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90" windowHeight="4335" activeTab="0"/>
  </bookViews>
  <sheets>
    <sheet name="Consolidadado2" sheetId="1" r:id="rId1"/>
    <sheet name="Enero 2019" sheetId="2" r:id="rId2"/>
    <sheet name="Febrero 2019" sheetId="3" r:id="rId3"/>
    <sheet name="Marzo 2019" sheetId="4" r:id="rId4"/>
  </sheets>
  <definedNames>
    <definedName name="_xlnm._FilterDatabase" localSheetId="0" hidden="1">'Consolidadado2'!$A$4:$G$575</definedName>
    <definedName name="_xlnm._FilterDatabase" localSheetId="1" hidden="1">'Enero 2019'!$A$4:$G$575</definedName>
    <definedName name="_xlnm._FilterDatabase" localSheetId="2" hidden="1">'Febrero 2019'!$A$4:$G$575</definedName>
    <definedName name="_xlnm._FilterDatabase" localSheetId="3" hidden="1">'Marzo 2019'!$A$4:$G$575</definedName>
    <definedName name="_xlnm.Print_Titles" localSheetId="0">'Consolidadado2'!$4:$4</definedName>
    <definedName name="_xlnm.Print_Titles" localSheetId="1">'Enero 2019'!$4:$4</definedName>
    <definedName name="_xlnm.Print_Titles" localSheetId="2">'Febrero 2019'!$4:$4</definedName>
    <definedName name="_xlnm.Print_Titles" localSheetId="3">'Marzo 2019'!$4:$4</definedName>
  </definedNames>
  <calcPr fullCalcOnLoad="1"/>
</workbook>
</file>

<file path=xl/sharedStrings.xml><?xml version="1.0" encoding="utf-8"?>
<sst xmlns="http://schemas.openxmlformats.org/spreadsheetml/2006/main" count="4592" uniqueCount="1148">
  <si>
    <t>001</t>
  </si>
  <si>
    <t xml:space="preserve"> ABEJONES</t>
  </si>
  <si>
    <t>002</t>
  </si>
  <si>
    <t xml:space="preserve"> ACATLAN DE PEREZ FIGUEROA</t>
  </si>
  <si>
    <t>003</t>
  </si>
  <si>
    <t xml:space="preserve"> ASUNCION CACALOTEPEC</t>
  </si>
  <si>
    <t>004</t>
  </si>
  <si>
    <t xml:space="preserve"> ASUNCION CUYOTEPEJI</t>
  </si>
  <si>
    <t>005</t>
  </si>
  <si>
    <t xml:space="preserve"> ASUNCION IXTALTEPEC</t>
  </si>
  <si>
    <t>006</t>
  </si>
  <si>
    <t xml:space="preserve"> ASUNCION NOCHIXTLAN</t>
  </si>
  <si>
    <t>007</t>
  </si>
  <si>
    <t xml:space="preserve"> ASUNCION OCOTLAN</t>
  </si>
  <si>
    <t>008</t>
  </si>
  <si>
    <t xml:space="preserve"> ASUNCION TLACOLULITA</t>
  </si>
  <si>
    <t>009</t>
  </si>
  <si>
    <t xml:space="preserve"> AYOTZINTEPEC</t>
  </si>
  <si>
    <t>010</t>
  </si>
  <si>
    <t xml:space="preserve"> EL BARRIO DE LA SOLEDAD</t>
  </si>
  <si>
    <t>011</t>
  </si>
  <si>
    <t xml:space="preserve"> CALIHUALA</t>
  </si>
  <si>
    <t>012</t>
  </si>
  <si>
    <t xml:space="preserve"> CANDELARIA LOXICHA</t>
  </si>
  <si>
    <t>013</t>
  </si>
  <si>
    <t xml:space="preserve"> CIENEGA DE ZIMATLAN</t>
  </si>
  <si>
    <t>014</t>
  </si>
  <si>
    <t xml:space="preserve"> CIUDAD IXTEPEC</t>
  </si>
  <si>
    <t>015</t>
  </si>
  <si>
    <t xml:space="preserve"> COATECAS ALTAS</t>
  </si>
  <si>
    <t>016</t>
  </si>
  <si>
    <t xml:space="preserve"> COICOYAN DE LAS FLORES</t>
  </si>
  <si>
    <t>017</t>
  </si>
  <si>
    <t xml:space="preserve"> LA COMPAÑIA</t>
  </si>
  <si>
    <t>018</t>
  </si>
  <si>
    <t xml:space="preserve"> CONCEPCION BUENAVISTA</t>
  </si>
  <si>
    <t>019</t>
  </si>
  <si>
    <t xml:space="preserve"> CONCEPCION PAPALO</t>
  </si>
  <si>
    <t>020</t>
  </si>
  <si>
    <t xml:space="preserve"> CONSTANCIA DEL ROSARIO</t>
  </si>
  <si>
    <t>021</t>
  </si>
  <si>
    <t xml:space="preserve"> COSOLAPA</t>
  </si>
  <si>
    <t>022</t>
  </si>
  <si>
    <t xml:space="preserve"> COSOLTEPEC</t>
  </si>
  <si>
    <t>023</t>
  </si>
  <si>
    <t xml:space="preserve"> CUILAPAM DE GUERRERO</t>
  </si>
  <si>
    <t>024</t>
  </si>
  <si>
    <t xml:space="preserve"> CUYAMECALCO VILLA DE ZARAGOZA</t>
  </si>
  <si>
    <t>025</t>
  </si>
  <si>
    <t xml:space="preserve"> CHAHUITES</t>
  </si>
  <si>
    <t>026</t>
  </si>
  <si>
    <t xml:space="preserve"> CHALCATONGO DE HIDALGO</t>
  </si>
  <si>
    <t>027</t>
  </si>
  <si>
    <t xml:space="preserve"> CHIQUIHUITLAN DE BENITO JUAREZ</t>
  </si>
  <si>
    <t>028</t>
  </si>
  <si>
    <t xml:space="preserve"> HEROICA CIUDAD DE EJUTLA DE CRESPO</t>
  </si>
  <si>
    <t>029</t>
  </si>
  <si>
    <t xml:space="preserve"> ELOXOCHITLAN DE FLORES MAGON</t>
  </si>
  <si>
    <t>030</t>
  </si>
  <si>
    <t xml:space="preserve"> EL ESPINAL</t>
  </si>
  <si>
    <t>031</t>
  </si>
  <si>
    <t xml:space="preserve"> TAMAZULAPAM DEL ESPIRITU SANTO</t>
  </si>
  <si>
    <t>032</t>
  </si>
  <si>
    <t xml:space="preserve"> FRESNILLO DE TRUJANO</t>
  </si>
  <si>
    <t>033</t>
  </si>
  <si>
    <t xml:space="preserve"> GUADALUPE ETLA</t>
  </si>
  <si>
    <t>034</t>
  </si>
  <si>
    <t xml:space="preserve"> GUADALUPE DE RAMIREZ</t>
  </si>
  <si>
    <t>035</t>
  </si>
  <si>
    <t xml:space="preserve"> GUELATAO DE JUAREZ</t>
  </si>
  <si>
    <t>036</t>
  </si>
  <si>
    <t xml:space="preserve"> GUEVEA DE HUMBOLDT</t>
  </si>
  <si>
    <t>037</t>
  </si>
  <si>
    <t xml:space="preserve"> MESONES HIDALGO</t>
  </si>
  <si>
    <t>038</t>
  </si>
  <si>
    <t xml:space="preserve"> VILLA HIDALGO</t>
  </si>
  <si>
    <t>039</t>
  </si>
  <si>
    <t xml:space="preserve"> HEROICA CIUDAD DE HUAJUAPAN DE LEON</t>
  </si>
  <si>
    <t>040</t>
  </si>
  <si>
    <t xml:space="preserve"> HUAUTEPEC</t>
  </si>
  <si>
    <t>041</t>
  </si>
  <si>
    <t xml:space="preserve"> HUAUTLA DE JIMENEZ</t>
  </si>
  <si>
    <t>042</t>
  </si>
  <si>
    <t xml:space="preserve"> IXTLAN DE JUAREZ</t>
  </si>
  <si>
    <t>043</t>
  </si>
  <si>
    <t xml:space="preserve"> HEROICA CIUDAD DE JUCHITAN DE ZARAGOZA</t>
  </si>
  <si>
    <t>044</t>
  </si>
  <si>
    <t xml:space="preserve"> LOMA BONITA</t>
  </si>
  <si>
    <t>045</t>
  </si>
  <si>
    <t xml:space="preserve"> MAGDALENA APASCO</t>
  </si>
  <si>
    <t>046</t>
  </si>
  <si>
    <t xml:space="preserve"> MAGDALENA JALTEPEC</t>
  </si>
  <si>
    <t>047</t>
  </si>
  <si>
    <t xml:space="preserve"> SANTA MAGDALENA JICOTLAN</t>
  </si>
  <si>
    <t>048</t>
  </si>
  <si>
    <t xml:space="preserve"> MAGDALENA MIXTEPEC</t>
  </si>
  <si>
    <t>049</t>
  </si>
  <si>
    <t xml:space="preserve"> MAGDALENA OCOTLAN</t>
  </si>
  <si>
    <t>050</t>
  </si>
  <si>
    <t xml:space="preserve"> MAGDALENA PEÑASCO</t>
  </si>
  <si>
    <t>051</t>
  </si>
  <si>
    <t xml:space="preserve"> MAGDALENA TEITIPAC</t>
  </si>
  <si>
    <t>052</t>
  </si>
  <si>
    <t xml:space="preserve"> MAGDALENA TEQUISISTLAN</t>
  </si>
  <si>
    <t>053</t>
  </si>
  <si>
    <t xml:space="preserve"> MAGDALENA TLACOTEPEC</t>
  </si>
  <si>
    <t>054</t>
  </si>
  <si>
    <t xml:space="preserve"> MAGDALENA ZAHUATLAN</t>
  </si>
  <si>
    <t>055</t>
  </si>
  <si>
    <t xml:space="preserve"> MARISCALA DE JUAREZ</t>
  </si>
  <si>
    <t>056</t>
  </si>
  <si>
    <t xml:space="preserve"> MARTIRES DE TACUBAYA</t>
  </si>
  <si>
    <t>057</t>
  </si>
  <si>
    <t xml:space="preserve"> MATIAS ROMERO AVENDAÑO</t>
  </si>
  <si>
    <t>058</t>
  </si>
  <si>
    <t xml:space="preserve"> MAZATLAN VILLA DE FLORES</t>
  </si>
  <si>
    <t>059</t>
  </si>
  <si>
    <t xml:space="preserve"> MIAHUATLAN DE PORFIRIO DIAZ</t>
  </si>
  <si>
    <t>060</t>
  </si>
  <si>
    <t xml:space="preserve"> MIXISTLAN DE LA REFORMA</t>
  </si>
  <si>
    <t>061</t>
  </si>
  <si>
    <t xml:space="preserve"> MONJAS</t>
  </si>
  <si>
    <t>062</t>
  </si>
  <si>
    <t xml:space="preserve"> NATIVIDAD</t>
  </si>
  <si>
    <t>063</t>
  </si>
  <si>
    <t xml:space="preserve"> NAZARENO ETLA</t>
  </si>
  <si>
    <t>064</t>
  </si>
  <si>
    <t xml:space="preserve"> NEJAPA DE MADERO</t>
  </si>
  <si>
    <t>065</t>
  </si>
  <si>
    <t xml:space="preserve"> IXPANTEPEC NIEVES</t>
  </si>
  <si>
    <t>066</t>
  </si>
  <si>
    <t xml:space="preserve"> SANTIAGO NILTEPEC</t>
  </si>
  <si>
    <t>067</t>
  </si>
  <si>
    <t xml:space="preserve"> OAXACA DE JUAREZ</t>
  </si>
  <si>
    <t>068</t>
  </si>
  <si>
    <t xml:space="preserve"> OCOTLAN DE MORELOS</t>
  </si>
  <si>
    <t>069</t>
  </si>
  <si>
    <t xml:space="preserve"> LA PE</t>
  </si>
  <si>
    <t>070</t>
  </si>
  <si>
    <t xml:space="preserve"> PINOTEPA DE DON LUIS</t>
  </si>
  <si>
    <t>071</t>
  </si>
  <si>
    <t xml:space="preserve"> PLUMA HIDALGO</t>
  </si>
  <si>
    <t>072</t>
  </si>
  <si>
    <t xml:space="preserve"> SAN JOSE DEL PROGRESO</t>
  </si>
  <si>
    <t>073</t>
  </si>
  <si>
    <t xml:space="preserve"> PUTLA VILLA DE GUERRERO</t>
  </si>
  <si>
    <t>074</t>
  </si>
  <si>
    <t xml:space="preserve"> SANTA CATARINA QUIOQUITANI</t>
  </si>
  <si>
    <t>075</t>
  </si>
  <si>
    <t xml:space="preserve"> REFORMA DE PINEDA</t>
  </si>
  <si>
    <t>076</t>
  </si>
  <si>
    <t xml:space="preserve"> LA REFORMA</t>
  </si>
  <si>
    <t>077</t>
  </si>
  <si>
    <t xml:space="preserve"> REYES ETLA</t>
  </si>
  <si>
    <t>078</t>
  </si>
  <si>
    <t xml:space="preserve"> ROJAS DE CUAUHTEMOC</t>
  </si>
  <si>
    <t>079</t>
  </si>
  <si>
    <t xml:space="preserve"> SALINA CRUZ</t>
  </si>
  <si>
    <t>080</t>
  </si>
  <si>
    <t xml:space="preserve"> SAN AGUSTIN AMATENGO</t>
  </si>
  <si>
    <t>081</t>
  </si>
  <si>
    <t xml:space="preserve"> SAN AGUSTIN ATENANGO</t>
  </si>
  <si>
    <t>082</t>
  </si>
  <si>
    <t xml:space="preserve"> SAN AGUSTIN CHAYUCO</t>
  </si>
  <si>
    <t>083</t>
  </si>
  <si>
    <t xml:space="preserve"> SAN AGUSTIN DE LAS JUNTAS</t>
  </si>
  <si>
    <t>084</t>
  </si>
  <si>
    <t xml:space="preserve"> SAN AGUSTIN ETLA</t>
  </si>
  <si>
    <t>085</t>
  </si>
  <si>
    <t xml:space="preserve"> SAN AGUSTIN LOXICHA</t>
  </si>
  <si>
    <t>086</t>
  </si>
  <si>
    <t xml:space="preserve"> SAN AGUSTIN TLACOTEPEC</t>
  </si>
  <si>
    <t>087</t>
  </si>
  <si>
    <t xml:space="preserve"> SAN AGUSTIN YATARENI</t>
  </si>
  <si>
    <t>088</t>
  </si>
  <si>
    <t xml:space="preserve"> SAN ANDRES CABECERA NUEVA</t>
  </si>
  <si>
    <t>089</t>
  </si>
  <si>
    <t xml:space="preserve"> SAN ANDRES DINICUITI</t>
  </si>
  <si>
    <t>090</t>
  </si>
  <si>
    <t xml:space="preserve"> SAN ANDRES HUAXPALTEPEC</t>
  </si>
  <si>
    <t>091</t>
  </si>
  <si>
    <t xml:space="preserve"> SAN ANDRES HUAYAPAM</t>
  </si>
  <si>
    <t>092</t>
  </si>
  <si>
    <t xml:space="preserve"> SAN ANDRES IXTLAHUACA</t>
  </si>
  <si>
    <t>093</t>
  </si>
  <si>
    <t xml:space="preserve"> SAN ANDRES LAGUNAS</t>
  </si>
  <si>
    <t>094</t>
  </si>
  <si>
    <t xml:space="preserve"> SAN ANDRES NUXIÑO</t>
  </si>
  <si>
    <t>095</t>
  </si>
  <si>
    <t xml:space="preserve"> SAN ANDRES PAXTLAN</t>
  </si>
  <si>
    <t>096</t>
  </si>
  <si>
    <t xml:space="preserve"> SAN ANDRES SINAXTLA</t>
  </si>
  <si>
    <t>097</t>
  </si>
  <si>
    <t xml:space="preserve"> SAN ANDRES SOLAGA</t>
  </si>
  <si>
    <t>098</t>
  </si>
  <si>
    <t xml:space="preserve"> SAN ANDRES TEOTILALPAM</t>
  </si>
  <si>
    <t>099</t>
  </si>
  <si>
    <t xml:space="preserve"> SAN ANDRES TEPETLAPA</t>
  </si>
  <si>
    <t>100</t>
  </si>
  <si>
    <t xml:space="preserve"> SAN ANDRES YAA</t>
  </si>
  <si>
    <t>101</t>
  </si>
  <si>
    <t xml:space="preserve"> SAN ANDRES ZABACHE</t>
  </si>
  <si>
    <t>102</t>
  </si>
  <si>
    <t xml:space="preserve"> SAN ANDRES ZAUTLA</t>
  </si>
  <si>
    <t>103</t>
  </si>
  <si>
    <t xml:space="preserve"> SAN ANTONINO CASTILLO VELASCO</t>
  </si>
  <si>
    <t>104</t>
  </si>
  <si>
    <t xml:space="preserve"> SAN ANTONINO EL ALTO</t>
  </si>
  <si>
    <t>105</t>
  </si>
  <si>
    <t xml:space="preserve"> SAN ANTONINO MONTE VERDE</t>
  </si>
  <si>
    <t>106</t>
  </si>
  <si>
    <t xml:space="preserve"> SAN ANTONIO ACUTLA</t>
  </si>
  <si>
    <t>107</t>
  </si>
  <si>
    <t xml:space="preserve"> SAN ANTONIO DE LA CAL</t>
  </si>
  <si>
    <t>108</t>
  </si>
  <si>
    <t xml:space="preserve"> SAN ANTONIO HUITEPEC</t>
  </si>
  <si>
    <t>109</t>
  </si>
  <si>
    <t xml:space="preserve"> SAN ANTONIO NANAHUATIPAM</t>
  </si>
  <si>
    <t>110</t>
  </si>
  <si>
    <t xml:space="preserve"> SAN ANTONIO SINICAHUA</t>
  </si>
  <si>
    <t>111</t>
  </si>
  <si>
    <t xml:space="preserve"> SAN ANTONIO TEPETLAPA</t>
  </si>
  <si>
    <t>112</t>
  </si>
  <si>
    <t xml:space="preserve"> SAN BALTAZAR CHICHICAPAM</t>
  </si>
  <si>
    <t>113</t>
  </si>
  <si>
    <t xml:space="preserve"> SAN BALTAZAR LOXICHA</t>
  </si>
  <si>
    <t>114</t>
  </si>
  <si>
    <t xml:space="preserve"> SAN BALTAZAR YATZACHI EL BAJO</t>
  </si>
  <si>
    <t>115</t>
  </si>
  <si>
    <t xml:space="preserve"> SAN BARTOLO COYOTEPEC</t>
  </si>
  <si>
    <t>116</t>
  </si>
  <si>
    <t xml:space="preserve"> SAN BARTOLOME AYAUTLA</t>
  </si>
  <si>
    <t>117</t>
  </si>
  <si>
    <t xml:space="preserve"> SAN BARTOLOME LOXICHA</t>
  </si>
  <si>
    <t>118</t>
  </si>
  <si>
    <t xml:space="preserve"> SAN BARTOLOME QUIALANA</t>
  </si>
  <si>
    <t>119</t>
  </si>
  <si>
    <t xml:space="preserve"> SAN BARTOLOME YUCUAÑE</t>
  </si>
  <si>
    <t>120</t>
  </si>
  <si>
    <t xml:space="preserve"> SAN BARTOLOME ZOOGOCHO</t>
  </si>
  <si>
    <t>121</t>
  </si>
  <si>
    <t xml:space="preserve"> SAN BARTOLO SOYALTEPEC</t>
  </si>
  <si>
    <t>122</t>
  </si>
  <si>
    <t xml:space="preserve"> SAN BARTOLO YAUTEPEC</t>
  </si>
  <si>
    <t>123</t>
  </si>
  <si>
    <t xml:space="preserve"> SAN BERNARDO MIXTEPEC</t>
  </si>
  <si>
    <t>124</t>
  </si>
  <si>
    <t xml:space="preserve"> SAN BLAS ATEMPA</t>
  </si>
  <si>
    <t>125</t>
  </si>
  <si>
    <t xml:space="preserve"> SAN CARLOS YAUTEPEC</t>
  </si>
  <si>
    <t>126</t>
  </si>
  <si>
    <t xml:space="preserve"> SAN CRISTOBAL AMATLAN</t>
  </si>
  <si>
    <t>127</t>
  </si>
  <si>
    <t xml:space="preserve"> SAN CRISTOBAL AMOLTEPEC</t>
  </si>
  <si>
    <t>128</t>
  </si>
  <si>
    <t xml:space="preserve"> SAN CRISTOBAL LACHIRIOAG</t>
  </si>
  <si>
    <t>129</t>
  </si>
  <si>
    <t xml:space="preserve"> SAN CRISTOBAL SUCHIXTLAHUACA</t>
  </si>
  <si>
    <t>130</t>
  </si>
  <si>
    <t xml:space="preserve"> SAN DIONISIO DEL MAR</t>
  </si>
  <si>
    <t>131</t>
  </si>
  <si>
    <t xml:space="preserve"> SAN DIONISIO OCOTEPEC</t>
  </si>
  <si>
    <t>132</t>
  </si>
  <si>
    <t xml:space="preserve"> SAN DIONISIO OCOTLAN</t>
  </si>
  <si>
    <t>133</t>
  </si>
  <si>
    <t xml:space="preserve"> SAN ESTEBAN ATATLAHUCA</t>
  </si>
  <si>
    <t>134</t>
  </si>
  <si>
    <t xml:space="preserve"> SAN FELIPE JALAPA DE DIAZ</t>
  </si>
  <si>
    <t>135</t>
  </si>
  <si>
    <t xml:space="preserve"> SAN FELIPE TEJALAPAM</t>
  </si>
  <si>
    <t>136</t>
  </si>
  <si>
    <t xml:space="preserve"> SAN FELIPE USILA</t>
  </si>
  <si>
    <t>137</t>
  </si>
  <si>
    <t xml:space="preserve"> SAN FRANCISCO CAHUACUA</t>
  </si>
  <si>
    <t>138</t>
  </si>
  <si>
    <t xml:space="preserve"> SAN FRANCISCO CAJONOS</t>
  </si>
  <si>
    <t>139</t>
  </si>
  <si>
    <t xml:space="preserve"> SAN FRANCISCO CHAPULAPA</t>
  </si>
  <si>
    <t>140</t>
  </si>
  <si>
    <t xml:space="preserve"> SAN FRANCISCO CHINDUA</t>
  </si>
  <si>
    <t>141</t>
  </si>
  <si>
    <t xml:space="preserve"> SAN FRANCISCO DEL MAR</t>
  </si>
  <si>
    <t>142</t>
  </si>
  <si>
    <t xml:space="preserve"> SAN FRANCISCO HUEHUETLAN</t>
  </si>
  <si>
    <t>143</t>
  </si>
  <si>
    <t xml:space="preserve"> SAN FRANCISCO IXHUATAN</t>
  </si>
  <si>
    <t>144</t>
  </si>
  <si>
    <t xml:space="preserve"> SAN FRANCISCO JALTEPETONGO</t>
  </si>
  <si>
    <t>145</t>
  </si>
  <si>
    <t xml:space="preserve"> SAN FRANCISCO LACHIGOLO</t>
  </si>
  <si>
    <t>146</t>
  </si>
  <si>
    <t xml:space="preserve"> SAN FRANCISCO LOGUECHE</t>
  </si>
  <si>
    <t>147</t>
  </si>
  <si>
    <t xml:space="preserve"> SAN FRANCISCO NUXAÑO</t>
  </si>
  <si>
    <t>148</t>
  </si>
  <si>
    <t xml:space="preserve"> SAN FRANCISCO OZOLOTEPEC</t>
  </si>
  <si>
    <t>149</t>
  </si>
  <si>
    <t xml:space="preserve"> SAN FRANCISCO SOLA</t>
  </si>
  <si>
    <t>150</t>
  </si>
  <si>
    <t xml:space="preserve"> SAN FRANCISCO TELIXTLAHUACA</t>
  </si>
  <si>
    <t>151</t>
  </si>
  <si>
    <t xml:space="preserve"> SAN FRANCISCO TEOPAN</t>
  </si>
  <si>
    <t>152</t>
  </si>
  <si>
    <t xml:space="preserve"> SAN FRANCISCO TLAPANCINGO</t>
  </si>
  <si>
    <t>153</t>
  </si>
  <si>
    <t xml:space="preserve"> SAN GABRIEL MIXTEPEC</t>
  </si>
  <si>
    <t>154</t>
  </si>
  <si>
    <t xml:space="preserve"> SAN ILDEFONSO AMATLAN</t>
  </si>
  <si>
    <t>155</t>
  </si>
  <si>
    <t xml:space="preserve"> SAN ILDEFONSO SOLA</t>
  </si>
  <si>
    <t>156</t>
  </si>
  <si>
    <t xml:space="preserve"> SAN ILDEFONSO VILLA ALTA</t>
  </si>
  <si>
    <t>157</t>
  </si>
  <si>
    <t xml:space="preserve"> SAN JACINTO AMILPAS</t>
  </si>
  <si>
    <t>158</t>
  </si>
  <si>
    <t xml:space="preserve"> SAN JACINTO TLACOTEPEC</t>
  </si>
  <si>
    <t>159</t>
  </si>
  <si>
    <t xml:space="preserve"> SAN JERONIMO COATLAN</t>
  </si>
  <si>
    <t>160</t>
  </si>
  <si>
    <t xml:space="preserve"> SAN JERONIMO SILACAYOAPILLA</t>
  </si>
  <si>
    <t>161</t>
  </si>
  <si>
    <t xml:space="preserve"> SAN JERONIMO SOSOLA</t>
  </si>
  <si>
    <t>162</t>
  </si>
  <si>
    <t xml:space="preserve"> SAN JERONIMO TAVICHE</t>
  </si>
  <si>
    <t>163</t>
  </si>
  <si>
    <t xml:space="preserve"> SAN JERONIMO TECOATL</t>
  </si>
  <si>
    <t>164</t>
  </si>
  <si>
    <t xml:space="preserve"> SAN JORGE NUCHITA</t>
  </si>
  <si>
    <t>165</t>
  </si>
  <si>
    <t xml:space="preserve"> SAN JOSE AYUQUILA</t>
  </si>
  <si>
    <t>166</t>
  </si>
  <si>
    <t xml:space="preserve"> SAN JOSE CHILTEPEC</t>
  </si>
  <si>
    <t>167</t>
  </si>
  <si>
    <t xml:space="preserve"> SAN JOSE DEL PEÑASCO</t>
  </si>
  <si>
    <t>168</t>
  </si>
  <si>
    <t xml:space="preserve"> SAN JOSE ESTANCIA GRANDE</t>
  </si>
  <si>
    <t>169</t>
  </si>
  <si>
    <t xml:space="preserve"> SAN JOSE INDEPENDENCIA</t>
  </si>
  <si>
    <t>170</t>
  </si>
  <si>
    <t xml:space="preserve"> SAN JOSE LACHIGUIRI</t>
  </si>
  <si>
    <t>171</t>
  </si>
  <si>
    <t xml:space="preserve"> SAN JOSE TENANGO</t>
  </si>
  <si>
    <t>172</t>
  </si>
  <si>
    <t xml:space="preserve"> SAN JUAN ACHIUTLA</t>
  </si>
  <si>
    <t>173</t>
  </si>
  <si>
    <t xml:space="preserve"> SAN JUAN ATEPEC</t>
  </si>
  <si>
    <t>174</t>
  </si>
  <si>
    <t xml:space="preserve"> ANIMAS TRUJANO</t>
  </si>
  <si>
    <t>175</t>
  </si>
  <si>
    <t xml:space="preserve"> SAN JUAN BAUTISTA ATATLAHUCA</t>
  </si>
  <si>
    <t>176</t>
  </si>
  <si>
    <t xml:space="preserve"> SAN JUAN BAUTISTA COIXTLAHUACA</t>
  </si>
  <si>
    <t>177</t>
  </si>
  <si>
    <t xml:space="preserve"> SAN JUAN BAUTISTA CUICATLAN</t>
  </si>
  <si>
    <t>178</t>
  </si>
  <si>
    <t xml:space="preserve"> SAN JUAN BAUTISTA GUELACHE</t>
  </si>
  <si>
    <t>179</t>
  </si>
  <si>
    <t xml:space="preserve"> SAN JUAN BAUTISTA JAYACATLAN</t>
  </si>
  <si>
    <t>180</t>
  </si>
  <si>
    <t xml:space="preserve"> SAN JUAN BAUTISTA LO DE SOTO</t>
  </si>
  <si>
    <t>181</t>
  </si>
  <si>
    <t xml:space="preserve"> SAN JUAN BAUTISTA SUCHITEPEC</t>
  </si>
  <si>
    <t>182</t>
  </si>
  <si>
    <t xml:space="preserve"> SAN JUAN BAUTISTA TLACOATZINTEPEC</t>
  </si>
  <si>
    <t>183</t>
  </si>
  <si>
    <t xml:space="preserve"> SAN JUAN BAUTISTA TLACHICHILCO</t>
  </si>
  <si>
    <t>184</t>
  </si>
  <si>
    <t xml:space="preserve"> SAN JUAN BAUTISTA TUXTEPEC</t>
  </si>
  <si>
    <t>185</t>
  </si>
  <si>
    <t xml:space="preserve"> SAN JUAN CACAHUATEPEC</t>
  </si>
  <si>
    <t>186</t>
  </si>
  <si>
    <t xml:space="preserve"> SAN JUAN CIENEGUILLA</t>
  </si>
  <si>
    <t>187</t>
  </si>
  <si>
    <t xml:space="preserve"> SAN JUAN COATZOSPAM</t>
  </si>
  <si>
    <t>188</t>
  </si>
  <si>
    <t xml:space="preserve"> SAN JUAN COLORADO</t>
  </si>
  <si>
    <t>189</t>
  </si>
  <si>
    <t xml:space="preserve"> SAN JUAN COMALTEPEC</t>
  </si>
  <si>
    <t>190</t>
  </si>
  <si>
    <t xml:space="preserve"> SAN JUAN COTZOCON</t>
  </si>
  <si>
    <t>191</t>
  </si>
  <si>
    <t xml:space="preserve"> SAN JUAN CHICOMEZUCHIL</t>
  </si>
  <si>
    <t>192</t>
  </si>
  <si>
    <t xml:space="preserve"> SAN JUAN CHILATECA</t>
  </si>
  <si>
    <t>193</t>
  </si>
  <si>
    <t xml:space="preserve"> SAN JUAN DEL ESTADO</t>
  </si>
  <si>
    <t>194</t>
  </si>
  <si>
    <t xml:space="preserve"> SAN JUAN DEL RIO</t>
  </si>
  <si>
    <t>195</t>
  </si>
  <si>
    <t xml:space="preserve"> SAN JUAN DIUXI</t>
  </si>
  <si>
    <t>196</t>
  </si>
  <si>
    <t xml:space="preserve"> SAN JUAN EVANGELISTA ANALCO</t>
  </si>
  <si>
    <t>197</t>
  </si>
  <si>
    <t xml:space="preserve"> SAN JUAN GUELAVIA</t>
  </si>
  <si>
    <t>198</t>
  </si>
  <si>
    <t xml:space="preserve"> SAN JUAN GUICHICOVI</t>
  </si>
  <si>
    <t>199</t>
  </si>
  <si>
    <t xml:space="preserve"> SAN JUAN IHUALTEPEC</t>
  </si>
  <si>
    <t>200</t>
  </si>
  <si>
    <t xml:space="preserve"> SAN JUAN JUQUILA MIXES</t>
  </si>
  <si>
    <t>201</t>
  </si>
  <si>
    <t xml:space="preserve"> SAN JUAN JUQUILA VIJANOS</t>
  </si>
  <si>
    <t>202</t>
  </si>
  <si>
    <t xml:space="preserve"> SAN JUAN LACHAO</t>
  </si>
  <si>
    <t>203</t>
  </si>
  <si>
    <t xml:space="preserve"> SAN JUAN LACHIGALLA</t>
  </si>
  <si>
    <t>204</t>
  </si>
  <si>
    <t xml:space="preserve"> SAN JUAN LAJARCIA</t>
  </si>
  <si>
    <t>205</t>
  </si>
  <si>
    <t xml:space="preserve"> SAN JUAN LALANA</t>
  </si>
  <si>
    <t>206</t>
  </si>
  <si>
    <t xml:space="preserve"> SAN JUAN DE LOS CUES</t>
  </si>
  <si>
    <t>207</t>
  </si>
  <si>
    <t xml:space="preserve"> SAN JUAN MAZATLAN</t>
  </si>
  <si>
    <t>208</t>
  </si>
  <si>
    <t xml:space="preserve"> SAN JUAN MIXTEPEC - DTO. 08 -</t>
  </si>
  <si>
    <t>209</t>
  </si>
  <si>
    <t xml:space="preserve"> SAN JUAN MIXTEPEC - DTO. 26 -</t>
  </si>
  <si>
    <t>210</t>
  </si>
  <si>
    <t xml:space="preserve"> SAN JUAN ÑUMI</t>
  </si>
  <si>
    <t>211</t>
  </si>
  <si>
    <t xml:space="preserve"> SAN JUAN OZOLOTEPEC</t>
  </si>
  <si>
    <t>212</t>
  </si>
  <si>
    <t xml:space="preserve"> SAN JUAN PETLAPA</t>
  </si>
  <si>
    <t>213</t>
  </si>
  <si>
    <t xml:space="preserve"> SAN JUAN QUIAHIJE</t>
  </si>
  <si>
    <t>214</t>
  </si>
  <si>
    <t xml:space="preserve"> SAN JUAN QUIOTEPEC</t>
  </si>
  <si>
    <t>215</t>
  </si>
  <si>
    <t xml:space="preserve"> SAN JUAN SAYULTEPEC</t>
  </si>
  <si>
    <t>216</t>
  </si>
  <si>
    <t xml:space="preserve"> SAN JUAN TABAA</t>
  </si>
  <si>
    <t>217</t>
  </si>
  <si>
    <t xml:space="preserve"> SAN JUAN TAMAZOLA</t>
  </si>
  <si>
    <t>218</t>
  </si>
  <si>
    <t xml:space="preserve"> SAN JUAN TEITA</t>
  </si>
  <si>
    <t>219</t>
  </si>
  <si>
    <t xml:space="preserve"> SAN JUAN TEITIPAC</t>
  </si>
  <si>
    <t>220</t>
  </si>
  <si>
    <t xml:space="preserve"> SAN JUAN TEPEUXILA</t>
  </si>
  <si>
    <t>221</t>
  </si>
  <si>
    <t xml:space="preserve"> SAN JUAN TEPOSCOLULA</t>
  </si>
  <si>
    <t>222</t>
  </si>
  <si>
    <t xml:space="preserve"> SAN JUAN YAEE</t>
  </si>
  <si>
    <t>223</t>
  </si>
  <si>
    <t xml:space="preserve"> SAN JUAN YATZONA</t>
  </si>
  <si>
    <t>224</t>
  </si>
  <si>
    <t xml:space="preserve"> SAN JUAN YUCUITA</t>
  </si>
  <si>
    <t>225</t>
  </si>
  <si>
    <t xml:space="preserve"> SAN LORENZO</t>
  </si>
  <si>
    <t>226</t>
  </si>
  <si>
    <t xml:space="preserve"> SAN LORENZO ALBARRADAS</t>
  </si>
  <si>
    <t>227</t>
  </si>
  <si>
    <t xml:space="preserve"> SAN LORENZO CACAOTEPEC</t>
  </si>
  <si>
    <t>228</t>
  </si>
  <si>
    <t xml:space="preserve"> SAN LORENZO CUAUNECUILTITLA</t>
  </si>
  <si>
    <t>229</t>
  </si>
  <si>
    <t xml:space="preserve"> SAN LORENZO TEXMELUCAN</t>
  </si>
  <si>
    <t>230</t>
  </si>
  <si>
    <t xml:space="preserve"> SAN LORENZO VICTORIA</t>
  </si>
  <si>
    <t>231</t>
  </si>
  <si>
    <t xml:space="preserve"> SAN LUCAS CAMOTLAN</t>
  </si>
  <si>
    <t>232</t>
  </si>
  <si>
    <t xml:space="preserve"> SAN LUCAS OJITLAN</t>
  </si>
  <si>
    <t>233</t>
  </si>
  <si>
    <t xml:space="preserve"> SAN LUCAS QUIAVINI</t>
  </si>
  <si>
    <t>234</t>
  </si>
  <si>
    <t xml:space="preserve"> SAN LUCAS ZOQUIAPAM</t>
  </si>
  <si>
    <t>235</t>
  </si>
  <si>
    <t xml:space="preserve"> SAN LUIS AMATLAN</t>
  </si>
  <si>
    <t>236</t>
  </si>
  <si>
    <t xml:space="preserve"> SAN MARCIAL OZOLOTEPEC</t>
  </si>
  <si>
    <t>237</t>
  </si>
  <si>
    <t xml:space="preserve"> SAN MARCOS ARTEAGA</t>
  </si>
  <si>
    <t>238</t>
  </si>
  <si>
    <t xml:space="preserve"> SAN MARTIN DE LOS CANSECOS</t>
  </si>
  <si>
    <t>239</t>
  </si>
  <si>
    <t xml:space="preserve"> SAN MARTIN HUAMELULPAM</t>
  </si>
  <si>
    <t>240</t>
  </si>
  <si>
    <t xml:space="preserve"> SAN MARTIN ITUNYOSO</t>
  </si>
  <si>
    <t>241</t>
  </si>
  <si>
    <t xml:space="preserve"> SAN MARTIN LACHILA</t>
  </si>
  <si>
    <t>242</t>
  </si>
  <si>
    <t xml:space="preserve"> SAN MARTIN PERAS</t>
  </si>
  <si>
    <t>243</t>
  </si>
  <si>
    <t xml:space="preserve"> SAN MARTIN TILCAJETE</t>
  </si>
  <si>
    <t>244</t>
  </si>
  <si>
    <t xml:space="preserve"> SAN MARTIN TOXPALAN</t>
  </si>
  <si>
    <t>245</t>
  </si>
  <si>
    <t xml:space="preserve"> SAN MARTIN ZACATEPEC</t>
  </si>
  <si>
    <t>246</t>
  </si>
  <si>
    <t xml:space="preserve"> SAN MATEO CAJONOS</t>
  </si>
  <si>
    <t>247</t>
  </si>
  <si>
    <t xml:space="preserve"> CAPULALPAM DE MENDEZ</t>
  </si>
  <si>
    <t>248</t>
  </si>
  <si>
    <t xml:space="preserve"> SAN MATEO DEL MAR</t>
  </si>
  <si>
    <t>249</t>
  </si>
  <si>
    <t xml:space="preserve"> SAN MATEO YOLOXOCHITLAN</t>
  </si>
  <si>
    <t>250</t>
  </si>
  <si>
    <t xml:space="preserve"> SAN MATEO ETLATONGO</t>
  </si>
  <si>
    <t>251</t>
  </si>
  <si>
    <t xml:space="preserve"> SAN MATEO NEJAPAM</t>
  </si>
  <si>
    <t>252</t>
  </si>
  <si>
    <t xml:space="preserve"> SAN MATEO PEÑASCO</t>
  </si>
  <si>
    <t>253</t>
  </si>
  <si>
    <t xml:space="preserve"> SAN MATEO PIÑAS</t>
  </si>
  <si>
    <t>254</t>
  </si>
  <si>
    <t xml:space="preserve"> SAN MATEO RIO HONDO</t>
  </si>
  <si>
    <t>255</t>
  </si>
  <si>
    <t xml:space="preserve"> SAN MATEO SINDIHUI</t>
  </si>
  <si>
    <t>256</t>
  </si>
  <si>
    <t xml:space="preserve"> SAN MATEO TLAPILTEPEC</t>
  </si>
  <si>
    <t>257</t>
  </si>
  <si>
    <t xml:space="preserve"> SAN MELCHOR BETAZA</t>
  </si>
  <si>
    <t>258</t>
  </si>
  <si>
    <t xml:space="preserve"> SAN MIGUEL ACHIUTLA</t>
  </si>
  <si>
    <t>259</t>
  </si>
  <si>
    <t xml:space="preserve"> SAN MIGUEL AHUEHUETITLAN</t>
  </si>
  <si>
    <t>260</t>
  </si>
  <si>
    <t xml:space="preserve"> SAN MIGUEL ALOAPAM</t>
  </si>
  <si>
    <t>261</t>
  </si>
  <si>
    <t xml:space="preserve"> SAN MIGUEL AMATITLAN</t>
  </si>
  <si>
    <t>262</t>
  </si>
  <si>
    <t xml:space="preserve"> SAN MIGUEL AMATLAN</t>
  </si>
  <si>
    <t>263</t>
  </si>
  <si>
    <t xml:space="preserve"> SAN MIGUEL COATLAN</t>
  </si>
  <si>
    <t>264</t>
  </si>
  <si>
    <t xml:space="preserve"> SAN MIGUEL CHICAHUA</t>
  </si>
  <si>
    <t>265</t>
  </si>
  <si>
    <t xml:space="preserve"> SAN MIGUEL CHIMALAPA</t>
  </si>
  <si>
    <t>266</t>
  </si>
  <si>
    <t xml:space="preserve"> SAN MIGUEL DEL PUERTO</t>
  </si>
  <si>
    <t>267</t>
  </si>
  <si>
    <t xml:space="preserve"> SAN MIGUEL DEL RIO</t>
  </si>
  <si>
    <t>268</t>
  </si>
  <si>
    <t xml:space="preserve"> SAN MIGUEL EJUTLA</t>
  </si>
  <si>
    <t>269</t>
  </si>
  <si>
    <t xml:space="preserve"> SAN MIGUEL EL GRANDE</t>
  </si>
  <si>
    <t>270</t>
  </si>
  <si>
    <t xml:space="preserve"> SAN MIGUEL HUAUTLA</t>
  </si>
  <si>
    <t>271</t>
  </si>
  <si>
    <t xml:space="preserve"> SAN MIGUEL MIXTEPEC</t>
  </si>
  <si>
    <t>272</t>
  </si>
  <si>
    <t xml:space="preserve"> SAN MIGUEL PANIXTLAHUACA</t>
  </si>
  <si>
    <t>273</t>
  </si>
  <si>
    <t xml:space="preserve"> SAN MIGUEL PERAS</t>
  </si>
  <si>
    <t>274</t>
  </si>
  <si>
    <t xml:space="preserve"> SAN MIGUEL PIEDRAS</t>
  </si>
  <si>
    <t>275</t>
  </si>
  <si>
    <t xml:space="preserve"> SAN MIGUEL QUETZALTEPEC</t>
  </si>
  <si>
    <t>276</t>
  </si>
  <si>
    <t xml:space="preserve"> SAN MIGUEL SANTA FLOR</t>
  </si>
  <si>
    <t>277</t>
  </si>
  <si>
    <t xml:space="preserve"> VILLA SOLA DE VEGA</t>
  </si>
  <si>
    <t>278</t>
  </si>
  <si>
    <t xml:space="preserve"> SAN MIGUEL SOYALTEPEC</t>
  </si>
  <si>
    <t>279</t>
  </si>
  <si>
    <t xml:space="preserve"> SAN MIGUEL SUCHIXTEPEC</t>
  </si>
  <si>
    <t>280</t>
  </si>
  <si>
    <t xml:space="preserve"> VILLA TALEA DE CASTRO</t>
  </si>
  <si>
    <t>281</t>
  </si>
  <si>
    <t xml:space="preserve"> SAN MIGUEL TECOMATLAN</t>
  </si>
  <si>
    <t>282</t>
  </si>
  <si>
    <t xml:space="preserve"> SAN MIGUEL TENANGO</t>
  </si>
  <si>
    <t>283</t>
  </si>
  <si>
    <t xml:space="preserve"> SAN MIGUEL TEQUIXTEPEC</t>
  </si>
  <si>
    <t>284</t>
  </si>
  <si>
    <t xml:space="preserve"> SAN MIGUEL TILQUIAPAM</t>
  </si>
  <si>
    <t>285</t>
  </si>
  <si>
    <t xml:space="preserve"> SAN MIGUEL TLACAMAMA</t>
  </si>
  <si>
    <t>286</t>
  </si>
  <si>
    <t xml:space="preserve"> SAN MIGUEL TLACOTEPEC</t>
  </si>
  <si>
    <t>287</t>
  </si>
  <si>
    <t xml:space="preserve"> SAN MIGUEL TULANCINGO</t>
  </si>
  <si>
    <t>288</t>
  </si>
  <si>
    <t xml:space="preserve"> SAN MIGUEL YOTAO</t>
  </si>
  <si>
    <t>289</t>
  </si>
  <si>
    <t xml:space="preserve"> SAN NICOLAS</t>
  </si>
  <si>
    <t>290</t>
  </si>
  <si>
    <t xml:space="preserve"> SAN NICOLAS HIDALGO</t>
  </si>
  <si>
    <t>291</t>
  </si>
  <si>
    <t xml:space="preserve"> SAN PABLO COATLAN</t>
  </si>
  <si>
    <t>292</t>
  </si>
  <si>
    <t xml:space="preserve"> SAN PABLO CUATRO VENADOS</t>
  </si>
  <si>
    <t>293</t>
  </si>
  <si>
    <t xml:space="preserve"> SAN PABLO ETLA</t>
  </si>
  <si>
    <t>294</t>
  </si>
  <si>
    <t xml:space="preserve"> SAN PABLO HUITZO</t>
  </si>
  <si>
    <t>295</t>
  </si>
  <si>
    <t xml:space="preserve"> SAN PABLO HUIXTEPEC</t>
  </si>
  <si>
    <t>296</t>
  </si>
  <si>
    <t xml:space="preserve"> SAN PABLO MACUILTIANGUIS</t>
  </si>
  <si>
    <t>297</t>
  </si>
  <si>
    <t xml:space="preserve"> SAN PABLO TIJALTEPEC</t>
  </si>
  <si>
    <t>298</t>
  </si>
  <si>
    <t xml:space="preserve"> SAN PABLO VILLA DE MITLA</t>
  </si>
  <si>
    <t>299</t>
  </si>
  <si>
    <t xml:space="preserve"> SAN PABLO YAGANIZA</t>
  </si>
  <si>
    <t>300</t>
  </si>
  <si>
    <t xml:space="preserve"> SAN PEDRO AMUZGOS</t>
  </si>
  <si>
    <t>301</t>
  </si>
  <si>
    <t xml:space="preserve"> SAN PEDRO APOSTOL</t>
  </si>
  <si>
    <t>302</t>
  </si>
  <si>
    <t xml:space="preserve"> SAN PEDRO ATOYAC</t>
  </si>
  <si>
    <t>303</t>
  </si>
  <si>
    <t xml:space="preserve"> SAN PEDRO CAJONOS</t>
  </si>
  <si>
    <t>304</t>
  </si>
  <si>
    <t xml:space="preserve"> SAN PEDRO COXCALTEPEC CANTAROS</t>
  </si>
  <si>
    <t>305</t>
  </si>
  <si>
    <t xml:space="preserve"> SAN PEDRO COMITANCILLO</t>
  </si>
  <si>
    <t>306</t>
  </si>
  <si>
    <t xml:space="preserve"> SAN PEDRO EL ALTO</t>
  </si>
  <si>
    <t>307</t>
  </si>
  <si>
    <t xml:space="preserve"> SAN PEDRO HUAMELULA</t>
  </si>
  <si>
    <t>308</t>
  </si>
  <si>
    <t xml:space="preserve"> SAN PEDRO HUILOTEPEC</t>
  </si>
  <si>
    <t>309</t>
  </si>
  <si>
    <t xml:space="preserve"> SAN PEDRO IXCATLAN</t>
  </si>
  <si>
    <t>310</t>
  </si>
  <si>
    <t xml:space="preserve"> SAN PEDRO IXTLAHUACA</t>
  </si>
  <si>
    <t>311</t>
  </si>
  <si>
    <t xml:space="preserve"> SAN PEDRO JALTEPETONGO</t>
  </si>
  <si>
    <t>312</t>
  </si>
  <si>
    <t xml:space="preserve"> SAN PEDRO JICAYAN</t>
  </si>
  <si>
    <t>313</t>
  </si>
  <si>
    <t xml:space="preserve"> SAN PEDRO JOCOTIPAC</t>
  </si>
  <si>
    <t>314</t>
  </si>
  <si>
    <t xml:space="preserve"> SAN PEDRO JUCHATENGO</t>
  </si>
  <si>
    <t>315</t>
  </si>
  <si>
    <t xml:space="preserve"> SAN PEDRO MARTIR</t>
  </si>
  <si>
    <t>316</t>
  </si>
  <si>
    <t xml:space="preserve"> SAN PEDRO MARTIR QUIECHAPA</t>
  </si>
  <si>
    <t>317</t>
  </si>
  <si>
    <t xml:space="preserve"> SAN PEDRO MARTIR YUCUXACO</t>
  </si>
  <si>
    <t>318</t>
  </si>
  <si>
    <t xml:space="preserve"> SAN PEDRO MIXTEPEC - DTO. 22 -</t>
  </si>
  <si>
    <t>319</t>
  </si>
  <si>
    <t xml:space="preserve"> SAN PEDRO MIXTEPEC - DTO. 26 -</t>
  </si>
  <si>
    <t>320</t>
  </si>
  <si>
    <t xml:space="preserve"> SAN PEDRO MOLINOS</t>
  </si>
  <si>
    <t>321</t>
  </si>
  <si>
    <t xml:space="preserve"> SAN PEDRO NOPALA</t>
  </si>
  <si>
    <t>322</t>
  </si>
  <si>
    <t xml:space="preserve"> SAN PEDRO OCOPETATILLO</t>
  </si>
  <si>
    <t>323</t>
  </si>
  <si>
    <t xml:space="preserve"> SAN PEDRO OCOTEPEC</t>
  </si>
  <si>
    <t>324</t>
  </si>
  <si>
    <t xml:space="preserve"> SAN PEDRO POCHUTLA</t>
  </si>
  <si>
    <t>325</t>
  </si>
  <si>
    <t xml:space="preserve"> SAN PEDRO QUIATONI</t>
  </si>
  <si>
    <t>326</t>
  </si>
  <si>
    <t xml:space="preserve"> SAN PEDRO SOCHIAPAM</t>
  </si>
  <si>
    <t>327</t>
  </si>
  <si>
    <t xml:space="preserve"> SAN PEDRO TAPANATEPEC</t>
  </si>
  <si>
    <t>328</t>
  </si>
  <si>
    <t xml:space="preserve"> SAN PEDRO TAVICHE</t>
  </si>
  <si>
    <t>329</t>
  </si>
  <si>
    <t xml:space="preserve"> SAN PEDRO TEOZACOALCO</t>
  </si>
  <si>
    <t>330</t>
  </si>
  <si>
    <t xml:space="preserve"> SAN PEDRO TEUTILA</t>
  </si>
  <si>
    <t>331</t>
  </si>
  <si>
    <t xml:space="preserve"> SAN PEDRO TIDAA</t>
  </si>
  <si>
    <t>332</t>
  </si>
  <si>
    <t xml:space="preserve"> SAN PEDRO TOPILTEPEC</t>
  </si>
  <si>
    <t>333</t>
  </si>
  <si>
    <t xml:space="preserve"> SAN PEDRO TOTOLAPAM</t>
  </si>
  <si>
    <t>334</t>
  </si>
  <si>
    <t xml:space="preserve"> VILLA DE TUTUTEPEC DE MELCHOR OCAMPO</t>
  </si>
  <si>
    <t>335</t>
  </si>
  <si>
    <t xml:space="preserve"> SAN PEDRO YANERI</t>
  </si>
  <si>
    <t>336</t>
  </si>
  <si>
    <t xml:space="preserve"> SAN PEDRO YOLOX</t>
  </si>
  <si>
    <t>337</t>
  </si>
  <si>
    <t xml:space="preserve"> SAN PEDRO Y SAN PABLO AYUTLA</t>
  </si>
  <si>
    <t>338</t>
  </si>
  <si>
    <t xml:space="preserve"> VILLA DE ETLA</t>
  </si>
  <si>
    <t>339</t>
  </si>
  <si>
    <t xml:space="preserve"> SAN PEDRO Y SAN PABLO TEPOSCOLULA</t>
  </si>
  <si>
    <t>340</t>
  </si>
  <si>
    <t xml:space="preserve"> SAN PEDRO Y SAN PABLO TEQUIXTEPEC</t>
  </si>
  <si>
    <t>341</t>
  </si>
  <si>
    <t xml:space="preserve"> SAN PEDRO YUCUNAMA</t>
  </si>
  <si>
    <t>342</t>
  </si>
  <si>
    <t xml:space="preserve"> SAN RAYMUNDO JALPAN</t>
  </si>
  <si>
    <t>343</t>
  </si>
  <si>
    <t xml:space="preserve"> SAN SEBASTIAN ABASOLO</t>
  </si>
  <si>
    <t>344</t>
  </si>
  <si>
    <t xml:space="preserve"> SAN SEBASTIAN COATLAN</t>
  </si>
  <si>
    <t>345</t>
  </si>
  <si>
    <t xml:space="preserve"> SAN SEBASTIAN IXCAPA</t>
  </si>
  <si>
    <t>346</t>
  </si>
  <si>
    <t xml:space="preserve"> SAN SEBASTIAN NICANANDUTA</t>
  </si>
  <si>
    <t>347</t>
  </si>
  <si>
    <t xml:space="preserve"> SAN SEBASTIAN RIO HONDO</t>
  </si>
  <si>
    <t>348</t>
  </si>
  <si>
    <t xml:space="preserve"> SAN SEBASTIAN TECOMAXTLAHUACA</t>
  </si>
  <si>
    <t>349</t>
  </si>
  <si>
    <t xml:space="preserve"> SAN SEBASTIAN TEITIPAC</t>
  </si>
  <si>
    <t>350</t>
  </si>
  <si>
    <t xml:space="preserve"> SAN SEBASTIAN TUTLA</t>
  </si>
  <si>
    <t>351</t>
  </si>
  <si>
    <t xml:space="preserve"> SAN SIMON ALMOLONGAS</t>
  </si>
  <si>
    <t>352</t>
  </si>
  <si>
    <t xml:space="preserve"> SAN SIMON ZAHUATLAN</t>
  </si>
  <si>
    <t>353</t>
  </si>
  <si>
    <t xml:space="preserve"> SANTA ANA</t>
  </si>
  <si>
    <t>354</t>
  </si>
  <si>
    <t xml:space="preserve"> SANTA ANA ATEIXTLAHUACA</t>
  </si>
  <si>
    <t>355</t>
  </si>
  <si>
    <t xml:space="preserve"> SANTA ANA CUAUHTEMOC</t>
  </si>
  <si>
    <t>356</t>
  </si>
  <si>
    <t xml:space="preserve"> SANTA ANA DEL VALLE</t>
  </si>
  <si>
    <t>357</t>
  </si>
  <si>
    <t xml:space="preserve"> SANTA ANA TAVELA</t>
  </si>
  <si>
    <t>358</t>
  </si>
  <si>
    <t xml:space="preserve"> SANTA ANA TLAPACOYAN</t>
  </si>
  <si>
    <t>359</t>
  </si>
  <si>
    <t xml:space="preserve"> SANTA ANA YARENI</t>
  </si>
  <si>
    <t>360</t>
  </si>
  <si>
    <t xml:space="preserve"> SANTA ANA ZEGACHE</t>
  </si>
  <si>
    <t>361</t>
  </si>
  <si>
    <t xml:space="preserve"> SANTA CATALINA QUIERI</t>
  </si>
  <si>
    <t>362</t>
  </si>
  <si>
    <t xml:space="preserve"> SANTA CATARINA CUIXTLA</t>
  </si>
  <si>
    <t>363</t>
  </si>
  <si>
    <t xml:space="preserve"> SANTA CATARINA IXTEPEJI</t>
  </si>
  <si>
    <t>364</t>
  </si>
  <si>
    <t xml:space="preserve"> SANTA CATARINA JUQUILA</t>
  </si>
  <si>
    <t>365</t>
  </si>
  <si>
    <t xml:space="preserve"> SANTA CATARINA LACHATAO</t>
  </si>
  <si>
    <t>366</t>
  </si>
  <si>
    <t xml:space="preserve"> SANTA CATARINA LOXICHA</t>
  </si>
  <si>
    <t>367</t>
  </si>
  <si>
    <t xml:space="preserve"> SANTA CATARINA MECHOACAN</t>
  </si>
  <si>
    <t>368</t>
  </si>
  <si>
    <t xml:space="preserve"> SANTA CATARINA MINAS</t>
  </si>
  <si>
    <t>369</t>
  </si>
  <si>
    <t xml:space="preserve"> SANTA CATARINA QUIANE</t>
  </si>
  <si>
    <t>370</t>
  </si>
  <si>
    <t xml:space="preserve"> SANTA CATARINA TAYATA</t>
  </si>
  <si>
    <t>371</t>
  </si>
  <si>
    <t xml:space="preserve"> SANTA CATARINA TICUA</t>
  </si>
  <si>
    <t>372</t>
  </si>
  <si>
    <t xml:space="preserve"> SANTA CATARINA YOSONOTU</t>
  </si>
  <si>
    <t>373</t>
  </si>
  <si>
    <t xml:space="preserve"> SANTA CATARINA ZAPOQUILA</t>
  </si>
  <si>
    <t>374</t>
  </si>
  <si>
    <t xml:space="preserve"> SANTA CRUZ ACATEPEC</t>
  </si>
  <si>
    <t>375</t>
  </si>
  <si>
    <t xml:space="preserve"> SANTA CRUZ AMILPAS</t>
  </si>
  <si>
    <t>376</t>
  </si>
  <si>
    <t xml:space="preserve"> SANTA CRUZ DE BRAVO</t>
  </si>
  <si>
    <t>377</t>
  </si>
  <si>
    <t xml:space="preserve"> SANTA CRUZ ITUNDUJIA</t>
  </si>
  <si>
    <t>378</t>
  </si>
  <si>
    <t xml:space="preserve"> SANTA CRUZ MIXTEPEC</t>
  </si>
  <si>
    <t>379</t>
  </si>
  <si>
    <t xml:space="preserve"> SANTA CRUZ NUNDACO</t>
  </si>
  <si>
    <t>380</t>
  </si>
  <si>
    <t xml:space="preserve"> SANTA CRUZ PAPALUTLA</t>
  </si>
  <si>
    <t>381</t>
  </si>
  <si>
    <t xml:space="preserve"> SANTA CRUZ TACACHE DE MINA</t>
  </si>
  <si>
    <t>382</t>
  </si>
  <si>
    <t xml:space="preserve"> SANTA CRUZ TACAHUA</t>
  </si>
  <si>
    <t>383</t>
  </si>
  <si>
    <t xml:space="preserve"> SANTA CRUZ TAYATA</t>
  </si>
  <si>
    <t>384</t>
  </si>
  <si>
    <t xml:space="preserve"> SANTA CRUZ XITLA</t>
  </si>
  <si>
    <t>385</t>
  </si>
  <si>
    <t xml:space="preserve"> SANTA CRUZ XOXOCOTLAN</t>
  </si>
  <si>
    <t>386</t>
  </si>
  <si>
    <t xml:space="preserve"> SANTA CRUZ ZENZONTEPEC</t>
  </si>
  <si>
    <t>387</t>
  </si>
  <si>
    <t xml:space="preserve"> SANTA GERTRUDIS</t>
  </si>
  <si>
    <t>388</t>
  </si>
  <si>
    <t xml:space="preserve"> SANTA INES DEL MONTE</t>
  </si>
  <si>
    <t>389</t>
  </si>
  <si>
    <t xml:space="preserve"> SANTA INES YATZECHE</t>
  </si>
  <si>
    <t>390</t>
  </si>
  <si>
    <t xml:space="preserve"> SANTA LUCIA DEL CAMINO</t>
  </si>
  <si>
    <t>391</t>
  </si>
  <si>
    <t xml:space="preserve"> SANTA LUCIA MIAHUATLAN</t>
  </si>
  <si>
    <t>392</t>
  </si>
  <si>
    <t xml:space="preserve"> SANTA LUCIA MONTEVERDE</t>
  </si>
  <si>
    <t>393</t>
  </si>
  <si>
    <t xml:space="preserve"> SANTA LUCIA OCOTLAN</t>
  </si>
  <si>
    <t>394</t>
  </si>
  <si>
    <t xml:space="preserve"> SANTA MARIA ALOTEPEC</t>
  </si>
  <si>
    <t>395</t>
  </si>
  <si>
    <t xml:space="preserve"> SANTA MARIA APAZCO</t>
  </si>
  <si>
    <t>396</t>
  </si>
  <si>
    <t xml:space="preserve"> SANTA MARIA LA ASUNCION</t>
  </si>
  <si>
    <t>397</t>
  </si>
  <si>
    <t xml:space="preserve"> HEROICA CIUDAD DE TLAXIACO</t>
  </si>
  <si>
    <t>398</t>
  </si>
  <si>
    <t xml:space="preserve"> AYOQUEZCO DE ALDAMA</t>
  </si>
  <si>
    <t>399</t>
  </si>
  <si>
    <t xml:space="preserve"> SANTA MARIA ATZOMPA</t>
  </si>
  <si>
    <t>400</t>
  </si>
  <si>
    <t xml:space="preserve"> SANTA MARIA CAMOTLAN</t>
  </si>
  <si>
    <t>401</t>
  </si>
  <si>
    <t xml:space="preserve"> SANTA MARIA COLOTEPEC</t>
  </si>
  <si>
    <t>402</t>
  </si>
  <si>
    <t xml:space="preserve"> SANTA MARIA CORTIJO</t>
  </si>
  <si>
    <t>403</t>
  </si>
  <si>
    <t xml:space="preserve"> SANTA MARIA COYOTEPEC</t>
  </si>
  <si>
    <t>404</t>
  </si>
  <si>
    <t xml:space="preserve"> SANTA MARIA CHACHOAPAM</t>
  </si>
  <si>
    <t>405</t>
  </si>
  <si>
    <t xml:space="preserve"> VILLA DE CHILAPA DE DIAZ</t>
  </si>
  <si>
    <t>406</t>
  </si>
  <si>
    <t xml:space="preserve"> SANTA MARIA CHILCHOTLA</t>
  </si>
  <si>
    <t>407</t>
  </si>
  <si>
    <t xml:space="preserve"> SANTA MARIA CHIMALAPA</t>
  </si>
  <si>
    <t>408</t>
  </si>
  <si>
    <t xml:space="preserve"> SANTA MARIA DEL ROSARIO</t>
  </si>
  <si>
    <t>409</t>
  </si>
  <si>
    <t xml:space="preserve"> SANTA MARIA DEL TULE</t>
  </si>
  <si>
    <t>410</t>
  </si>
  <si>
    <t xml:space="preserve"> SANTA MARIA ECATEPEC</t>
  </si>
  <si>
    <t>411</t>
  </si>
  <si>
    <t xml:space="preserve"> SANTA MARIA GUELACE</t>
  </si>
  <si>
    <t>412</t>
  </si>
  <si>
    <t xml:space="preserve"> SANTA MARIA GUIENAGATI</t>
  </si>
  <si>
    <t>413</t>
  </si>
  <si>
    <t xml:space="preserve"> SANTA MARIA HUATULCO</t>
  </si>
  <si>
    <t>414</t>
  </si>
  <si>
    <t xml:space="preserve"> SANTA MARIA HUAZOLOTITLAN</t>
  </si>
  <si>
    <t>415</t>
  </si>
  <si>
    <t xml:space="preserve"> SANTA MARIA IPALAPA</t>
  </si>
  <si>
    <t>416</t>
  </si>
  <si>
    <t xml:space="preserve"> SANTA MARIA IXCATLAN</t>
  </si>
  <si>
    <t>417</t>
  </si>
  <si>
    <t xml:space="preserve"> SANTA MARIA JACATEPEC</t>
  </si>
  <si>
    <t>418</t>
  </si>
  <si>
    <t xml:space="preserve"> SANTA MARIA JALAPA DEL MARQUES</t>
  </si>
  <si>
    <t>419</t>
  </si>
  <si>
    <t xml:space="preserve"> SANTA MARIA JALTIANGUIS</t>
  </si>
  <si>
    <t>420</t>
  </si>
  <si>
    <t xml:space="preserve"> SANTA MARIA LACHIXIO</t>
  </si>
  <si>
    <t>421</t>
  </si>
  <si>
    <t xml:space="preserve"> SANTA MARIA MIXTEQUILLA</t>
  </si>
  <si>
    <t>422</t>
  </si>
  <si>
    <t xml:space="preserve"> SANTA MARIA NATIVITAS</t>
  </si>
  <si>
    <t>423</t>
  </si>
  <si>
    <t xml:space="preserve"> SANTA MARIA NDUAYACO</t>
  </si>
  <si>
    <t>424</t>
  </si>
  <si>
    <t xml:space="preserve"> SANTA MARIA OZOLOTEPEC</t>
  </si>
  <si>
    <t>425</t>
  </si>
  <si>
    <t xml:space="preserve"> SANTA MARIA PAPALO</t>
  </si>
  <si>
    <t>426</t>
  </si>
  <si>
    <t xml:space="preserve"> SANTA MARIA PEÑOLES</t>
  </si>
  <si>
    <t>427</t>
  </si>
  <si>
    <t xml:space="preserve"> SANTA MARIA PETAPA</t>
  </si>
  <si>
    <t>428</t>
  </si>
  <si>
    <t xml:space="preserve"> SANTA MARIA QUIEGOLANI</t>
  </si>
  <si>
    <t>429</t>
  </si>
  <si>
    <t xml:space="preserve"> SANTA MARIA SOLA</t>
  </si>
  <si>
    <t>430</t>
  </si>
  <si>
    <t xml:space="preserve"> SANTA MARIA TATALTEPEC</t>
  </si>
  <si>
    <t>431</t>
  </si>
  <si>
    <t xml:space="preserve"> SANTA MARIA TECOMAVACA</t>
  </si>
  <si>
    <t>432</t>
  </si>
  <si>
    <t xml:space="preserve"> SANTA MARIA TEMAXCALAPA</t>
  </si>
  <si>
    <t>433</t>
  </si>
  <si>
    <t xml:space="preserve"> SANTA MARIA TEMAXCALTEPEC</t>
  </si>
  <si>
    <t>434</t>
  </si>
  <si>
    <t xml:space="preserve"> SANTA MARIA TEOPOXCO</t>
  </si>
  <si>
    <t>435</t>
  </si>
  <si>
    <t xml:space="preserve"> SANTA MARIA TEPANTLALI</t>
  </si>
  <si>
    <t>436</t>
  </si>
  <si>
    <t xml:space="preserve"> SANTA MARIA TEXCATITLAN</t>
  </si>
  <si>
    <t>437</t>
  </si>
  <si>
    <t xml:space="preserve"> SANTA MARIA TLAHUITOLTEPEC</t>
  </si>
  <si>
    <t>438</t>
  </si>
  <si>
    <t xml:space="preserve"> SANTA MARIA TLALIXTAC</t>
  </si>
  <si>
    <t>439</t>
  </si>
  <si>
    <t xml:space="preserve"> SANTA MARIA TONAMECA</t>
  </si>
  <si>
    <t>440</t>
  </si>
  <si>
    <t xml:space="preserve"> SANTA MARIA TOTOLAPILLA</t>
  </si>
  <si>
    <t>441</t>
  </si>
  <si>
    <t xml:space="preserve"> SANTA MARIA XADANI</t>
  </si>
  <si>
    <t>442</t>
  </si>
  <si>
    <t xml:space="preserve"> SANTA MARIA YALINA</t>
  </si>
  <si>
    <t>443</t>
  </si>
  <si>
    <t xml:space="preserve"> SANTA MARIA YAVESIA</t>
  </si>
  <si>
    <t>444</t>
  </si>
  <si>
    <t xml:space="preserve"> SANTA MARIA YOLOTEPEC</t>
  </si>
  <si>
    <t>445</t>
  </si>
  <si>
    <t xml:space="preserve"> SANTA MARIA YOSOYUA</t>
  </si>
  <si>
    <t>446</t>
  </si>
  <si>
    <t xml:space="preserve"> SANTA MARIA YUCUHITI</t>
  </si>
  <si>
    <t>447</t>
  </si>
  <si>
    <t xml:space="preserve"> SANTA MARIA ZACATEPEC</t>
  </si>
  <si>
    <t>448</t>
  </si>
  <si>
    <t xml:space="preserve"> SANTA MARIA ZANIZA</t>
  </si>
  <si>
    <t>449</t>
  </si>
  <si>
    <t xml:space="preserve"> SANTA MARIA ZOQUITLAN</t>
  </si>
  <si>
    <t>450</t>
  </si>
  <si>
    <t xml:space="preserve"> SANTIAGO AMOLTEPEC</t>
  </si>
  <si>
    <t>451</t>
  </si>
  <si>
    <t xml:space="preserve"> SANTIAGO APOALA</t>
  </si>
  <si>
    <t>452</t>
  </si>
  <si>
    <t xml:space="preserve"> SANTIAGO APOSTOL</t>
  </si>
  <si>
    <t>453</t>
  </si>
  <si>
    <t xml:space="preserve"> SANTIAGO ASTATA</t>
  </si>
  <si>
    <t>454</t>
  </si>
  <si>
    <t xml:space="preserve"> SANTIAGO ATITLAN</t>
  </si>
  <si>
    <t>455</t>
  </si>
  <si>
    <t xml:space="preserve"> SANTIAGO AYUQUILILLA</t>
  </si>
  <si>
    <t>456</t>
  </si>
  <si>
    <t xml:space="preserve"> SANTIAGO CACALOXTEPEC</t>
  </si>
  <si>
    <t>457</t>
  </si>
  <si>
    <t xml:space="preserve"> SANTIAGO CAMOTLAN</t>
  </si>
  <si>
    <t>458</t>
  </si>
  <si>
    <t xml:space="preserve"> SANTIAGO COMALTEPEC</t>
  </si>
  <si>
    <t>459</t>
  </si>
  <si>
    <t xml:space="preserve"> SANTIAGO CHAZUMBA</t>
  </si>
  <si>
    <t>460</t>
  </si>
  <si>
    <t xml:space="preserve"> SANTIAGO CHOAPAM</t>
  </si>
  <si>
    <t>461</t>
  </si>
  <si>
    <t xml:space="preserve"> SANTIAGO DEL RIO</t>
  </si>
  <si>
    <t>462</t>
  </si>
  <si>
    <t xml:space="preserve"> SANTIAGO HUAJOLOTITLAN</t>
  </si>
  <si>
    <t>463</t>
  </si>
  <si>
    <t xml:space="preserve"> SANTIAGO HUAUCLILLA</t>
  </si>
  <si>
    <t>464</t>
  </si>
  <si>
    <t xml:space="preserve"> SANTIAGO IHUITLAN PLUMAS</t>
  </si>
  <si>
    <t>465</t>
  </si>
  <si>
    <t xml:space="preserve"> SANTIAGO IXCUINTEPEC</t>
  </si>
  <si>
    <t>466</t>
  </si>
  <si>
    <t xml:space="preserve"> SANTIAGO IXTAYUTLA</t>
  </si>
  <si>
    <t>467</t>
  </si>
  <si>
    <t xml:space="preserve"> SANTIAGO JAMILTEPEC</t>
  </si>
  <si>
    <t>468</t>
  </si>
  <si>
    <t xml:space="preserve"> SANTIAGO JOCOTEPEC</t>
  </si>
  <si>
    <t>469</t>
  </si>
  <si>
    <t xml:space="preserve"> SANTIAGO JUXTLAHUACA</t>
  </si>
  <si>
    <t>470</t>
  </si>
  <si>
    <t xml:space="preserve"> SANTIAGO LACHIGUIRI</t>
  </si>
  <si>
    <t>471</t>
  </si>
  <si>
    <t xml:space="preserve"> SANTIAGO LALOPA</t>
  </si>
  <si>
    <t>472</t>
  </si>
  <si>
    <t xml:space="preserve"> SANTIAGO LAOLLAGA</t>
  </si>
  <si>
    <t>473</t>
  </si>
  <si>
    <t xml:space="preserve"> SANTIAGO LAXOPA</t>
  </si>
  <si>
    <t>474</t>
  </si>
  <si>
    <t xml:space="preserve"> SANTIAGO LLANO GRANDE</t>
  </si>
  <si>
    <t>475</t>
  </si>
  <si>
    <t xml:space="preserve"> SANTIAGO MATATLAN</t>
  </si>
  <si>
    <t>476</t>
  </si>
  <si>
    <t xml:space="preserve"> SANTIAGO MILTEPEC</t>
  </si>
  <si>
    <t>477</t>
  </si>
  <si>
    <t xml:space="preserve"> SANTIAGO MINAS</t>
  </si>
  <si>
    <t>478</t>
  </si>
  <si>
    <t xml:space="preserve"> SANTIAGO NACALTEPEC</t>
  </si>
  <si>
    <t>479</t>
  </si>
  <si>
    <t xml:space="preserve"> SANTIAGO NEJAPILLA</t>
  </si>
  <si>
    <t>480</t>
  </si>
  <si>
    <t xml:space="preserve"> SANTIAGO NUNDICHE</t>
  </si>
  <si>
    <t>481</t>
  </si>
  <si>
    <t xml:space="preserve"> SANTIAGO NUYOO</t>
  </si>
  <si>
    <t>482</t>
  </si>
  <si>
    <t xml:space="preserve"> SANTIAGO PINOTEPA NACIONAL</t>
  </si>
  <si>
    <t>483</t>
  </si>
  <si>
    <t xml:space="preserve"> SANTIAGO SUCHILQUITONGO</t>
  </si>
  <si>
    <t>484</t>
  </si>
  <si>
    <t xml:space="preserve"> SANTIAGO TAMAZOLA</t>
  </si>
  <si>
    <t>485</t>
  </si>
  <si>
    <t xml:space="preserve"> SANTIAGO TAPEXTLA</t>
  </si>
  <si>
    <t>486</t>
  </si>
  <si>
    <t xml:space="preserve"> VILLA TEJUPAM DE LA UNION</t>
  </si>
  <si>
    <t>487</t>
  </si>
  <si>
    <t xml:space="preserve"> SANTIAGO TENANGO</t>
  </si>
  <si>
    <t>488</t>
  </si>
  <si>
    <t xml:space="preserve"> SANTIAGO TEPETLAPA</t>
  </si>
  <si>
    <t>489</t>
  </si>
  <si>
    <t xml:space="preserve"> SANTIAGO TETEPEC</t>
  </si>
  <si>
    <t>490</t>
  </si>
  <si>
    <t xml:space="preserve"> SANTIAGO TEXCALCINGO</t>
  </si>
  <si>
    <t>491</t>
  </si>
  <si>
    <t xml:space="preserve"> SANTIAGO TEXTITLAN</t>
  </si>
  <si>
    <t>492</t>
  </si>
  <si>
    <t xml:space="preserve"> SANTIAGO TILANTONGO</t>
  </si>
  <si>
    <t>493</t>
  </si>
  <si>
    <t xml:space="preserve"> SANTIAGO TILLO</t>
  </si>
  <si>
    <t>494</t>
  </si>
  <si>
    <t xml:space="preserve"> SANTIAGO TLAZOYALTEPEC</t>
  </si>
  <si>
    <t>495</t>
  </si>
  <si>
    <t xml:space="preserve"> SANTIAGO XANICA</t>
  </si>
  <si>
    <t>496</t>
  </si>
  <si>
    <t xml:space="preserve"> SANTIAGO XIACUI</t>
  </si>
  <si>
    <t>497</t>
  </si>
  <si>
    <t xml:space="preserve"> SANTIAGO YAITEPEC</t>
  </si>
  <si>
    <t>498</t>
  </si>
  <si>
    <t xml:space="preserve"> SANTIAGO YAVEO</t>
  </si>
  <si>
    <t>499</t>
  </si>
  <si>
    <t xml:space="preserve"> SANTIAGO YOLOMECATL</t>
  </si>
  <si>
    <t>500</t>
  </si>
  <si>
    <t xml:space="preserve"> SANTIAGO YOSONDUA</t>
  </si>
  <si>
    <t>501</t>
  </si>
  <si>
    <t xml:space="preserve"> SANTIAGO YUCUYACHI</t>
  </si>
  <si>
    <t>502</t>
  </si>
  <si>
    <t xml:space="preserve"> SANTIAGO ZACATEPEC</t>
  </si>
  <si>
    <t>503</t>
  </si>
  <si>
    <t xml:space="preserve"> SANTIAGO ZOOCHILA</t>
  </si>
  <si>
    <t>504</t>
  </si>
  <si>
    <t xml:space="preserve"> NUEVO ZOQUIAPAM</t>
  </si>
  <si>
    <t>505</t>
  </si>
  <si>
    <t xml:space="preserve"> SANTO DOMINGO INGENIO</t>
  </si>
  <si>
    <t>506</t>
  </si>
  <si>
    <t xml:space="preserve"> SANTO DOMINGO ALBARRADAS</t>
  </si>
  <si>
    <t>507</t>
  </si>
  <si>
    <t xml:space="preserve"> SANTO DOMINGO ARMENTA</t>
  </si>
  <si>
    <t>508</t>
  </si>
  <si>
    <t xml:space="preserve"> SANTO DOMINGO CHIHUITAN</t>
  </si>
  <si>
    <t>509</t>
  </si>
  <si>
    <t xml:space="preserve"> SANTO DOMINGO DE MORELOS</t>
  </si>
  <si>
    <t>510</t>
  </si>
  <si>
    <t xml:space="preserve"> SANTO DOMINGO IXCATLAN</t>
  </si>
  <si>
    <t>511</t>
  </si>
  <si>
    <t xml:space="preserve"> SANTO DOMINGO NUXAA</t>
  </si>
  <si>
    <t>512</t>
  </si>
  <si>
    <t xml:space="preserve"> SANTO DOMINGO OZOLOTEPEC</t>
  </si>
  <si>
    <t>513</t>
  </si>
  <si>
    <t xml:space="preserve"> SANTO DOMINGO PETAPA</t>
  </si>
  <si>
    <t>514</t>
  </si>
  <si>
    <t xml:space="preserve"> SANTO DOMINGO ROAYAGA</t>
  </si>
  <si>
    <t>515</t>
  </si>
  <si>
    <t xml:space="preserve"> SANTO DOMINGO TEHUANTEPEC</t>
  </si>
  <si>
    <t>516</t>
  </si>
  <si>
    <t xml:space="preserve"> SANTO DOMINGO TEOJOMULCO</t>
  </si>
  <si>
    <t>517</t>
  </si>
  <si>
    <t xml:space="preserve"> SANTO DOMINGO TEPUXTEPEC</t>
  </si>
  <si>
    <t>518</t>
  </si>
  <si>
    <t xml:space="preserve"> SANTO DOMINGO TLATAYAPAM</t>
  </si>
  <si>
    <t>519</t>
  </si>
  <si>
    <t xml:space="preserve"> SANTO DOMINGO TOMALTEPEC</t>
  </si>
  <si>
    <t>520</t>
  </si>
  <si>
    <t xml:space="preserve"> SANTO DOMINGO TONALA</t>
  </si>
  <si>
    <t>521</t>
  </si>
  <si>
    <t xml:space="preserve"> SANTO DOMINGO TONALTEPEC</t>
  </si>
  <si>
    <t>522</t>
  </si>
  <si>
    <t xml:space="preserve"> SANTO DOMINGO XAGACIA</t>
  </si>
  <si>
    <t>523</t>
  </si>
  <si>
    <t xml:space="preserve"> SANTO DOMINGO YANHUITLAN</t>
  </si>
  <si>
    <t>524</t>
  </si>
  <si>
    <t xml:space="preserve"> SANTO DOMINGO YODOHINO</t>
  </si>
  <si>
    <t>525</t>
  </si>
  <si>
    <t xml:space="preserve"> SANTO DOMINGO ZANATEPEC</t>
  </si>
  <si>
    <t>526</t>
  </si>
  <si>
    <t xml:space="preserve"> SANTOS REYES NOPALA</t>
  </si>
  <si>
    <t>527</t>
  </si>
  <si>
    <t xml:space="preserve"> SANTOS REYES PAPALO</t>
  </si>
  <si>
    <t>528</t>
  </si>
  <si>
    <t xml:space="preserve"> SANTOS REYES TEPEJILLO</t>
  </si>
  <si>
    <t>529</t>
  </si>
  <si>
    <t xml:space="preserve"> SANTOS REYES YUCUNA</t>
  </si>
  <si>
    <t>530</t>
  </si>
  <si>
    <t xml:space="preserve"> SANTO TOMAS JALIEZA</t>
  </si>
  <si>
    <t>531</t>
  </si>
  <si>
    <t xml:space="preserve"> SANTO TOMAS MAZALTEPEC</t>
  </si>
  <si>
    <t>532</t>
  </si>
  <si>
    <t xml:space="preserve"> SANTO TOMAS OCOTEPEC</t>
  </si>
  <si>
    <t>533</t>
  </si>
  <si>
    <t xml:space="preserve"> SANTO TOMAS TAMAZULAPAN</t>
  </si>
  <si>
    <t>534</t>
  </si>
  <si>
    <t xml:space="preserve"> SAN VICENTE COATLAN</t>
  </si>
  <si>
    <t>535</t>
  </si>
  <si>
    <t xml:space="preserve"> SAN VICENTE LACHIXIO</t>
  </si>
  <si>
    <t>536</t>
  </si>
  <si>
    <t xml:space="preserve"> SAN VICENTE NUÑU</t>
  </si>
  <si>
    <t>537</t>
  </si>
  <si>
    <t xml:space="preserve"> SILACAYOAPAM</t>
  </si>
  <si>
    <t>538</t>
  </si>
  <si>
    <t xml:space="preserve"> SITIO DE XITLAPEHUA</t>
  </si>
  <si>
    <t>539</t>
  </si>
  <si>
    <t xml:space="preserve"> SOLEDAD ETLA</t>
  </si>
  <si>
    <t>540</t>
  </si>
  <si>
    <t xml:space="preserve"> VILLA DE TAMAZULAPAM DEL PROGRESO</t>
  </si>
  <si>
    <t>541</t>
  </si>
  <si>
    <t xml:space="preserve"> TANETZE DE ZARAGOZA</t>
  </si>
  <si>
    <t>542</t>
  </si>
  <si>
    <t xml:space="preserve"> TANICHE</t>
  </si>
  <si>
    <t>543</t>
  </si>
  <si>
    <t xml:space="preserve"> TATALTEPEC DE VALDES</t>
  </si>
  <si>
    <t>544</t>
  </si>
  <si>
    <t xml:space="preserve"> TEOCOCUILCO DE MARCOS PEREZ</t>
  </si>
  <si>
    <t>545</t>
  </si>
  <si>
    <t xml:space="preserve"> TEOTITLAN DE FLORES MAGON</t>
  </si>
  <si>
    <t>546</t>
  </si>
  <si>
    <t xml:space="preserve"> TEOTITLAN DEL VALLE</t>
  </si>
  <si>
    <t>547</t>
  </si>
  <si>
    <t xml:space="preserve"> TEOTONGO</t>
  </si>
  <si>
    <t>548</t>
  </si>
  <si>
    <t xml:space="preserve"> TEPELMEME VILLA DE MORELOS</t>
  </si>
  <si>
    <t>549</t>
  </si>
  <si>
    <t>550</t>
  </si>
  <si>
    <t xml:space="preserve"> SAN JERONIMO TLACOCHAHUAYA</t>
  </si>
  <si>
    <t>551</t>
  </si>
  <si>
    <t xml:space="preserve"> TLACOLULA DE MATAMOROS</t>
  </si>
  <si>
    <t>552</t>
  </si>
  <si>
    <t xml:space="preserve"> TLACOTEPEC PLUMAS</t>
  </si>
  <si>
    <t>553</t>
  </si>
  <si>
    <t xml:space="preserve"> TLALIXTAC DE CABRERA</t>
  </si>
  <si>
    <t>554</t>
  </si>
  <si>
    <t xml:space="preserve"> TOTONTEPEC VILLA DE MORELOS</t>
  </si>
  <si>
    <t>555</t>
  </si>
  <si>
    <t xml:space="preserve"> TRINIDAD ZAACHILA</t>
  </si>
  <si>
    <t>556</t>
  </si>
  <si>
    <t xml:space="preserve"> LA TRINIDAD VISTA HERMOSA</t>
  </si>
  <si>
    <t>557</t>
  </si>
  <si>
    <t xml:space="preserve"> UNION HIDALGO</t>
  </si>
  <si>
    <t>558</t>
  </si>
  <si>
    <t xml:space="preserve"> VALERIO TRUJANO</t>
  </si>
  <si>
    <t>559</t>
  </si>
  <si>
    <t xml:space="preserve"> SAN JUAN BAUTISTA VALLE NACIONAL</t>
  </si>
  <si>
    <t>560</t>
  </si>
  <si>
    <t xml:space="preserve"> VILLA DIAZ ORDAZ</t>
  </si>
  <si>
    <t>561</t>
  </si>
  <si>
    <t xml:space="preserve"> YAXE</t>
  </si>
  <si>
    <t>562</t>
  </si>
  <si>
    <t xml:space="preserve"> MAGDALENA YODOCONO DE PORFIRIO DIAZ</t>
  </si>
  <si>
    <t>563</t>
  </si>
  <si>
    <t xml:space="preserve"> YOGANA</t>
  </si>
  <si>
    <t>564</t>
  </si>
  <si>
    <t xml:space="preserve"> YUTANDUCHI DE GUERRERO</t>
  </si>
  <si>
    <t>565</t>
  </si>
  <si>
    <t xml:space="preserve"> VILLA DE ZAACHILA</t>
  </si>
  <si>
    <t>566</t>
  </si>
  <si>
    <t xml:space="preserve"> SAN MATEO YACUTINDO</t>
  </si>
  <si>
    <t>567</t>
  </si>
  <si>
    <t xml:space="preserve"> ZAPOTITLAN LAGUNAS</t>
  </si>
  <si>
    <t>568</t>
  </si>
  <si>
    <t xml:space="preserve"> ZAPOTITLAN PALMAS</t>
  </si>
  <si>
    <t>569</t>
  </si>
  <si>
    <t xml:space="preserve"> SANTA INES DE ZARAGOZA</t>
  </si>
  <si>
    <t>570</t>
  </si>
  <si>
    <t xml:space="preserve"> ZIMATLAN DE ALVAREZ</t>
  </si>
  <si>
    <t xml:space="preserve"> HEROICA VILLA TEZOATLAN DE SEGURA Y LUNA</t>
  </si>
  <si>
    <t>APORTACIONES FEDERALES ENTREGADAS A MUNICIPIOS</t>
  </si>
  <si>
    <t>Municipio</t>
  </si>
  <si>
    <t>Num.</t>
  </si>
  <si>
    <t>Fondo de Aportaciones para la Infraestructura Social (A)</t>
  </si>
  <si>
    <t>Fondo de Aportaciones para el Fortalecimiento de los Municipios (B)</t>
  </si>
  <si>
    <t>Total A+D</t>
  </si>
  <si>
    <t>Subtotal Fortamun (B-C)</t>
  </si>
  <si>
    <t>Descuentos en el Fondo de Fortamun por concepto de Adeudoa a CONAGUA (C)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</si>
</sst>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(* #,##0.00_);_(* \(#,##0.00\);_(* &quot;-&quot;??_);_(@_)"/>
    <numFmt numFmtId="167" formatCode="_(&quot;$&quot;* #,##0.00_);_(&quot;$&quot;* \(#,##0.00\);_(&quot;$&quot;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5" fontId="3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/>
    </xf>
    <xf numFmtId="4" fontId="41" fillId="0" borderId="10" xfId="0" applyNumberFormat="1" applyFont="1" applyBorder="1" applyAlignment="1">
      <alignment/>
    </xf>
    <xf numFmtId="0" fontId="42" fillId="0" borderId="0" xfId="0" applyFont="1" applyFill="1" applyBorder="1" applyAlignment="1">
      <alignment/>
    </xf>
    <xf numFmtId="4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4" fontId="42" fillId="0" borderId="0" xfId="0" applyNumberFormat="1" applyFont="1" applyAlignment="1">
      <alignment horizontal="center"/>
    </xf>
    <xf numFmtId="4" fontId="41" fillId="0" borderId="10" xfId="0" applyNumberFormat="1" applyFont="1" applyBorder="1" applyAlignment="1">
      <alignment horizontal="right"/>
    </xf>
    <xf numFmtId="4" fontId="42" fillId="0" borderId="0" xfId="0" applyNumberFormat="1" applyFont="1" applyAlignment="1">
      <alignment horizontal="right"/>
    </xf>
    <xf numFmtId="0" fontId="41" fillId="34" borderId="0" xfId="0" applyFont="1" applyFill="1" applyAlignment="1">
      <alignment horizontal="center"/>
    </xf>
    <xf numFmtId="17" fontId="41" fillId="34" borderId="0" xfId="0" applyNumberFormat="1" applyFont="1" applyFill="1" applyAlignment="1">
      <alignment horizontal="center"/>
    </xf>
  </cellXfs>
  <cellStyles count="58">
    <cellStyle name="Normal" xfId="0"/>
    <cellStyle name="=C:\WINNT\SYSTEM32\COMMAND.COM" xfId="15"/>
    <cellStyle name="=C:\WINNT\SYSTEM32\COMMAND.COM 2" xfId="16"/>
    <cellStyle name="=C:\WINNT\SYSTEM32\COMMAND.COM 3" xfId="17"/>
    <cellStyle name="20% - Énfasis1" xfId="18"/>
    <cellStyle name="20% - Énfasis2" xfId="19"/>
    <cellStyle name="20% - Énfasis3" xfId="20"/>
    <cellStyle name="20% - Énfasis4" xfId="21"/>
    <cellStyle name="20% - Énfasis5" xfId="22"/>
    <cellStyle name="20% - Énfasis6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uro" xfId="49"/>
    <cellStyle name="Incorrecto" xfId="50"/>
    <cellStyle name="Comma" xfId="51"/>
    <cellStyle name="Comma [0]" xfId="52"/>
    <cellStyle name="Millares 2" xfId="53"/>
    <cellStyle name="Millares 3" xfId="54"/>
    <cellStyle name="Currency" xfId="55"/>
    <cellStyle name="Currency [0]" xfId="56"/>
    <cellStyle name="Moneda 2" xfId="57"/>
    <cellStyle name="Moneda 3" xfId="58"/>
    <cellStyle name="Neutral" xfId="59"/>
    <cellStyle name="Normal 2" xfId="60"/>
    <cellStyle name="Normal 3" xfId="61"/>
    <cellStyle name="Normal 4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5"/>
  <sheetViews>
    <sheetView tabSelected="1" zoomScalePageLayoutView="91" workbookViewId="0" topLeftCell="A1">
      <selection activeCell="A3" sqref="A3"/>
    </sheetView>
  </sheetViews>
  <sheetFormatPr defaultColWidth="11.421875" defaultRowHeight="15"/>
  <cols>
    <col min="1" max="1" width="4.00390625" style="1" bestFit="1" customWidth="1"/>
    <col min="2" max="2" width="42.140625" style="1" customWidth="1"/>
    <col min="3" max="3" width="21.57421875" style="1" customWidth="1"/>
    <col min="4" max="4" width="22.7109375" style="1" customWidth="1"/>
    <col min="5" max="5" width="22.140625" style="1" customWidth="1"/>
    <col min="6" max="6" width="24.28125" style="1" bestFit="1" customWidth="1"/>
    <col min="7" max="7" width="13.28125" style="1" bestFit="1" customWidth="1"/>
    <col min="8" max="8" width="25.7109375" style="1" customWidth="1"/>
    <col min="9" max="16384" width="11.421875" style="1" customWidth="1"/>
  </cols>
  <sheetData>
    <row r="1" spans="1:7" ht="12">
      <c r="A1" s="12" t="s">
        <v>1140</v>
      </c>
      <c r="B1" s="12"/>
      <c r="C1" s="12"/>
      <c r="D1" s="12"/>
      <c r="E1" s="12"/>
      <c r="F1" s="12"/>
      <c r="G1" s="12"/>
    </row>
    <row r="2" spans="1:7" ht="12">
      <c r="A2" s="13">
        <v>43466</v>
      </c>
      <c r="B2" s="12"/>
      <c r="C2" s="12"/>
      <c r="D2" s="12"/>
      <c r="E2" s="12"/>
      <c r="F2" s="12"/>
      <c r="G2" s="12"/>
    </row>
    <row r="3" spans="1:7" ht="12">
      <c r="A3" s="8"/>
      <c r="B3" s="8"/>
      <c r="C3" s="9"/>
      <c r="D3" s="9"/>
      <c r="E3" s="9"/>
      <c r="F3" s="9"/>
      <c r="G3" s="9"/>
    </row>
    <row r="4" spans="1:7" ht="48">
      <c r="A4" s="2" t="s">
        <v>1142</v>
      </c>
      <c r="B4" s="2" t="s">
        <v>1141</v>
      </c>
      <c r="C4" s="3" t="s">
        <v>1143</v>
      </c>
      <c r="D4" s="3" t="s">
        <v>1144</v>
      </c>
      <c r="E4" s="3" t="s">
        <v>1147</v>
      </c>
      <c r="F4" s="3" t="s">
        <v>1146</v>
      </c>
      <c r="G4" s="3" t="s">
        <v>1145</v>
      </c>
    </row>
    <row r="5" spans="1:7" ht="12">
      <c r="A5" s="4"/>
      <c r="B5" s="4"/>
      <c r="C5" s="10">
        <f>SUM(C6:C575)</f>
        <v>728449128</v>
      </c>
      <c r="D5" s="5">
        <f>SUM(D6:D575)</f>
        <v>226501760</v>
      </c>
      <c r="E5" s="5">
        <f>SUM(E6:E575)</f>
        <v>650753</v>
      </c>
      <c r="F5" s="5">
        <f>SUM(F6:F575)</f>
        <v>225851007</v>
      </c>
      <c r="G5" s="5">
        <f>SUM(G6:G575)</f>
        <v>954300135</v>
      </c>
    </row>
    <row r="6" spans="1:7" ht="12">
      <c r="A6" s="6" t="s">
        <v>0</v>
      </c>
      <c r="B6" s="6" t="s">
        <v>1</v>
      </c>
      <c r="C6" s="11">
        <f>+'Enero 2019'!C6+'Febrero 2019'!C6+'Marzo 2019'!C6</f>
        <v>373550</v>
      </c>
      <c r="D6" s="7">
        <f>'Enero 2019'!D6+'Febrero 2019'!D6+'Marzo 2019'!D6</f>
        <v>50347</v>
      </c>
      <c r="E6" s="7">
        <f>'Enero 2019'!E6+'Febrero 2019'!E6+'Marzo 2019'!E6</f>
        <v>0</v>
      </c>
      <c r="F6" s="7">
        <f aca="true" t="shared" si="0" ref="F6:F69">+D6-E6</f>
        <v>50347</v>
      </c>
      <c r="G6" s="7">
        <f>+F6+C6</f>
        <v>423897</v>
      </c>
    </row>
    <row r="7" spans="1:7" ht="12">
      <c r="A7" s="6" t="s">
        <v>2</v>
      </c>
      <c r="B7" s="6" t="s">
        <v>3</v>
      </c>
      <c r="C7" s="11">
        <f>+'Enero 2019'!C7+'Febrero 2019'!C7+'Marzo 2019'!C7</f>
        <v>6339900</v>
      </c>
      <c r="D7" s="7">
        <f>'Enero 2019'!D7+'Febrero 2019'!D7+'Marzo 2019'!D7</f>
        <v>2619171</v>
      </c>
      <c r="E7" s="7">
        <f>'Enero 2019'!E7+'Febrero 2019'!E7+'Marzo 2019'!E7</f>
        <v>0</v>
      </c>
      <c r="F7" s="7">
        <f t="shared" si="0"/>
        <v>2619171</v>
      </c>
      <c r="G7" s="7">
        <f aca="true" t="shared" si="1" ref="G7:G70">+F7+C7</f>
        <v>8959071</v>
      </c>
    </row>
    <row r="8" spans="1:7" ht="12">
      <c r="A8" s="6" t="s">
        <v>4</v>
      </c>
      <c r="B8" s="6" t="s">
        <v>5</v>
      </c>
      <c r="C8" s="11">
        <f>+'Enero 2019'!C8+'Febrero 2019'!C8+'Marzo 2019'!C8</f>
        <v>856673</v>
      </c>
      <c r="D8" s="7">
        <f>'Enero 2019'!D8+'Febrero 2019'!D8+'Marzo 2019'!D8</f>
        <v>115709</v>
      </c>
      <c r="E8" s="7">
        <f>'Enero 2019'!E8+'Febrero 2019'!E8+'Marzo 2019'!E8</f>
        <v>0</v>
      </c>
      <c r="F8" s="7">
        <f t="shared" si="0"/>
        <v>115709</v>
      </c>
      <c r="G8" s="7">
        <f t="shared" si="1"/>
        <v>972382</v>
      </c>
    </row>
    <row r="9" spans="1:7" ht="12">
      <c r="A9" s="6" t="s">
        <v>6</v>
      </c>
      <c r="B9" s="6" t="s">
        <v>7</v>
      </c>
      <c r="C9" s="11">
        <f>+'Enero 2019'!C9+'Febrero 2019'!C9+'Marzo 2019'!C9</f>
        <v>203331</v>
      </c>
      <c r="D9" s="7">
        <f>'Enero 2019'!D9+'Febrero 2019'!D9+'Marzo 2019'!D9</f>
        <v>53088</v>
      </c>
      <c r="E9" s="7">
        <f>'Enero 2019'!E9+'Febrero 2019'!E9+'Marzo 2019'!E9</f>
        <v>0</v>
      </c>
      <c r="F9" s="7">
        <f t="shared" si="0"/>
        <v>53088</v>
      </c>
      <c r="G9" s="7">
        <f t="shared" si="1"/>
        <v>256419</v>
      </c>
    </row>
    <row r="10" spans="1:7" ht="12">
      <c r="A10" s="6" t="s">
        <v>8</v>
      </c>
      <c r="B10" s="6" t="s">
        <v>9</v>
      </c>
      <c r="C10" s="11">
        <f>+'Enero 2019'!C10+'Febrero 2019'!C10+'Marzo 2019'!C10</f>
        <v>1543635</v>
      </c>
      <c r="D10" s="7">
        <f>'Enero 2019'!D10+'Febrero 2019'!D10+'Marzo 2019'!D10</f>
        <v>862249</v>
      </c>
      <c r="E10" s="7">
        <f>'Enero 2019'!E10+'Febrero 2019'!E10+'Marzo 2019'!E10</f>
        <v>0</v>
      </c>
      <c r="F10" s="7">
        <f t="shared" si="0"/>
        <v>862249</v>
      </c>
      <c r="G10" s="7">
        <f t="shared" si="1"/>
        <v>2405884</v>
      </c>
    </row>
    <row r="11" spans="1:7" ht="12">
      <c r="A11" s="6" t="s">
        <v>10</v>
      </c>
      <c r="B11" s="6" t="s">
        <v>11</v>
      </c>
      <c r="C11" s="11">
        <f>+'Enero 2019'!C11+'Febrero 2019'!C11+'Marzo 2019'!C11</f>
        <v>2314930</v>
      </c>
      <c r="D11" s="7">
        <f>'Enero 2019'!D11+'Febrero 2019'!D11+'Marzo 2019'!D11</f>
        <v>1057475</v>
      </c>
      <c r="E11" s="7">
        <f>'Enero 2019'!E11+'Febrero 2019'!E11+'Marzo 2019'!E11</f>
        <v>0</v>
      </c>
      <c r="F11" s="7">
        <f t="shared" si="0"/>
        <v>1057475</v>
      </c>
      <c r="G11" s="7">
        <f t="shared" si="1"/>
        <v>3372405</v>
      </c>
    </row>
    <row r="12" spans="1:7" ht="12">
      <c r="A12" s="6" t="s">
        <v>12</v>
      </c>
      <c r="B12" s="6" t="s">
        <v>13</v>
      </c>
      <c r="C12" s="11">
        <f>+'Enero 2019'!C12+'Febrero 2019'!C12+'Marzo 2019'!C12</f>
        <v>983612</v>
      </c>
      <c r="D12" s="7">
        <f>'Enero 2019'!D12+'Febrero 2019'!D12+'Marzo 2019'!D12</f>
        <v>145563</v>
      </c>
      <c r="E12" s="7">
        <f>'Enero 2019'!E12+'Febrero 2019'!E12+'Marzo 2019'!E12</f>
        <v>0</v>
      </c>
      <c r="F12" s="7">
        <f t="shared" si="0"/>
        <v>145563</v>
      </c>
      <c r="G12" s="7">
        <f t="shared" si="1"/>
        <v>1129175</v>
      </c>
    </row>
    <row r="13" spans="1:7" ht="12">
      <c r="A13" s="6" t="s">
        <v>14</v>
      </c>
      <c r="B13" s="6" t="s">
        <v>15</v>
      </c>
      <c r="C13" s="11">
        <f>+'Enero 2019'!C13+'Febrero 2019'!C13+'Marzo 2019'!C13</f>
        <v>236212</v>
      </c>
      <c r="D13" s="7">
        <f>'Enero 2019'!D13+'Febrero 2019'!D13+'Marzo 2019'!D13</f>
        <v>43269</v>
      </c>
      <c r="E13" s="7">
        <f>'Enero 2019'!E13+'Febrero 2019'!E13+'Marzo 2019'!E13</f>
        <v>0</v>
      </c>
      <c r="F13" s="7">
        <f t="shared" si="0"/>
        <v>43269</v>
      </c>
      <c r="G13" s="7">
        <f t="shared" si="1"/>
        <v>279481</v>
      </c>
    </row>
    <row r="14" spans="1:7" ht="12">
      <c r="A14" s="6" t="s">
        <v>16</v>
      </c>
      <c r="B14" s="6" t="s">
        <v>17</v>
      </c>
      <c r="C14" s="11">
        <f>+'Enero 2019'!C14+'Febrero 2019'!C14+'Marzo 2019'!C14</f>
        <v>1808849</v>
      </c>
      <c r="D14" s="7">
        <f>'Enero 2019'!D14+'Febrero 2019'!D14+'Marzo 2019'!D14</f>
        <v>405408</v>
      </c>
      <c r="E14" s="7">
        <f>'Enero 2019'!E14+'Febrero 2019'!E14+'Marzo 2019'!E14</f>
        <v>0</v>
      </c>
      <c r="F14" s="7">
        <f t="shared" si="0"/>
        <v>405408</v>
      </c>
      <c r="G14" s="7">
        <f t="shared" si="1"/>
        <v>2214257</v>
      </c>
    </row>
    <row r="15" spans="1:7" ht="12">
      <c r="A15" s="6" t="s">
        <v>18</v>
      </c>
      <c r="B15" s="6" t="s">
        <v>19</v>
      </c>
      <c r="C15" s="11">
        <f>+'Enero 2019'!C15+'Febrero 2019'!C15+'Marzo 2019'!C15</f>
        <v>1088138</v>
      </c>
      <c r="D15" s="7">
        <f>'Enero 2019'!D15+'Febrero 2019'!D15+'Marzo 2019'!D15</f>
        <v>814984</v>
      </c>
      <c r="E15" s="7">
        <f>'Enero 2019'!E15+'Febrero 2019'!E15+'Marzo 2019'!E15</f>
        <v>0</v>
      </c>
      <c r="F15" s="7">
        <f t="shared" si="0"/>
        <v>814984</v>
      </c>
      <c r="G15" s="7">
        <f t="shared" si="1"/>
        <v>1903122</v>
      </c>
    </row>
    <row r="16" spans="1:7" ht="12">
      <c r="A16" s="6" t="s">
        <v>20</v>
      </c>
      <c r="B16" s="6" t="s">
        <v>21</v>
      </c>
      <c r="C16" s="11">
        <f>+'Enero 2019'!C16+'Febrero 2019'!C16+'Marzo 2019'!C16</f>
        <v>316495</v>
      </c>
      <c r="D16" s="7">
        <f>'Enero 2019'!D16+'Febrero 2019'!D16+'Marzo 2019'!D16</f>
        <v>67473</v>
      </c>
      <c r="E16" s="7">
        <f>'Enero 2019'!E16+'Febrero 2019'!E16+'Marzo 2019'!E16</f>
        <v>0</v>
      </c>
      <c r="F16" s="7">
        <f t="shared" si="0"/>
        <v>67473</v>
      </c>
      <c r="G16" s="7">
        <f t="shared" si="1"/>
        <v>383968</v>
      </c>
    </row>
    <row r="17" spans="1:7" ht="12">
      <c r="A17" s="6" t="s">
        <v>22</v>
      </c>
      <c r="B17" s="6" t="s">
        <v>23</v>
      </c>
      <c r="C17" s="11">
        <f>+'Enero 2019'!C17+'Febrero 2019'!C17+'Marzo 2019'!C17</f>
        <v>3277775</v>
      </c>
      <c r="D17" s="7">
        <f>'Enero 2019'!D17+'Febrero 2019'!D17+'Marzo 2019'!D17</f>
        <v>599208</v>
      </c>
      <c r="E17" s="7">
        <f>'Enero 2019'!E17+'Febrero 2019'!E17+'Marzo 2019'!E17</f>
        <v>0</v>
      </c>
      <c r="F17" s="7">
        <f t="shared" si="0"/>
        <v>599208</v>
      </c>
      <c r="G17" s="7">
        <f t="shared" si="1"/>
        <v>3876983</v>
      </c>
    </row>
    <row r="18" spans="1:7" ht="12">
      <c r="A18" s="6" t="s">
        <v>24</v>
      </c>
      <c r="B18" s="6" t="s">
        <v>25</v>
      </c>
      <c r="C18" s="11">
        <f>+'Enero 2019'!C18+'Febrero 2019'!C18+'Marzo 2019'!C18</f>
        <v>374134</v>
      </c>
      <c r="D18" s="7">
        <f>'Enero 2019'!D18+'Febrero 2019'!D18+'Marzo 2019'!D18</f>
        <v>168568</v>
      </c>
      <c r="E18" s="7">
        <f>'Enero 2019'!E18+'Febrero 2019'!E18+'Marzo 2019'!E18</f>
        <v>0</v>
      </c>
      <c r="F18" s="7">
        <f t="shared" si="0"/>
        <v>168568</v>
      </c>
      <c r="G18" s="7">
        <f t="shared" si="1"/>
        <v>542702</v>
      </c>
    </row>
    <row r="19" spans="1:7" ht="12">
      <c r="A19" s="6" t="s">
        <v>26</v>
      </c>
      <c r="B19" s="6" t="s">
        <v>27</v>
      </c>
      <c r="C19" s="11">
        <f>+'Enero 2019'!C19+'Febrero 2019'!C19+'Marzo 2019'!C19</f>
        <v>1927457</v>
      </c>
      <c r="D19" s="7">
        <f>'Enero 2019'!D19+'Febrero 2019'!D19+'Marzo 2019'!D19</f>
        <v>1634706</v>
      </c>
      <c r="E19" s="7">
        <f>'Enero 2019'!E19+'Febrero 2019'!E19+'Marzo 2019'!E19</f>
        <v>0</v>
      </c>
      <c r="F19" s="7">
        <f t="shared" si="0"/>
        <v>1634706</v>
      </c>
      <c r="G19" s="7">
        <f t="shared" si="1"/>
        <v>3562163</v>
      </c>
    </row>
    <row r="20" spans="1:7" ht="12">
      <c r="A20" s="6" t="s">
        <v>28</v>
      </c>
      <c r="B20" s="6" t="s">
        <v>29</v>
      </c>
      <c r="C20" s="11">
        <f>+'Enero 2019'!C20+'Febrero 2019'!C20+'Marzo 2019'!C20</f>
        <v>1629389</v>
      </c>
      <c r="D20" s="7">
        <f>'Enero 2019'!D20+'Febrero 2019'!D20+'Marzo 2019'!D20</f>
        <v>275315</v>
      </c>
      <c r="E20" s="7">
        <f>'Enero 2019'!E20+'Febrero 2019'!E20+'Marzo 2019'!E20</f>
        <v>0</v>
      </c>
      <c r="F20" s="7">
        <f t="shared" si="0"/>
        <v>275315</v>
      </c>
      <c r="G20" s="7">
        <f t="shared" si="1"/>
        <v>1904704</v>
      </c>
    </row>
    <row r="21" spans="1:7" ht="12">
      <c r="A21" s="6" t="s">
        <v>30</v>
      </c>
      <c r="B21" s="6" t="s">
        <v>31</v>
      </c>
      <c r="C21" s="11">
        <f>+'Enero 2019'!C21+'Febrero 2019'!C21+'Marzo 2019'!C21</f>
        <v>4030543</v>
      </c>
      <c r="D21" s="7">
        <f>'Enero 2019'!D21+'Febrero 2019'!D21+'Marzo 2019'!D21</f>
        <v>567184</v>
      </c>
      <c r="E21" s="7">
        <f>'Enero 2019'!E21+'Febrero 2019'!E21+'Marzo 2019'!E21</f>
        <v>0</v>
      </c>
      <c r="F21" s="7">
        <f t="shared" si="0"/>
        <v>567184</v>
      </c>
      <c r="G21" s="7">
        <f t="shared" si="1"/>
        <v>4597727</v>
      </c>
    </row>
    <row r="22" spans="1:7" ht="12">
      <c r="A22" s="6" t="s">
        <v>32</v>
      </c>
      <c r="B22" s="6" t="s">
        <v>33</v>
      </c>
      <c r="C22" s="11">
        <f>+'Enero 2019'!C22+'Febrero 2019'!C22+'Marzo 2019'!C22</f>
        <v>977675</v>
      </c>
      <c r="D22" s="7">
        <f>'Enero 2019'!D22+'Febrero 2019'!D22+'Marzo 2019'!D22</f>
        <v>192087</v>
      </c>
      <c r="E22" s="7">
        <f>'Enero 2019'!E22+'Febrero 2019'!E22+'Marzo 2019'!E22</f>
        <v>0</v>
      </c>
      <c r="F22" s="7">
        <f t="shared" si="0"/>
        <v>192087</v>
      </c>
      <c r="G22" s="7">
        <f t="shared" si="1"/>
        <v>1169762</v>
      </c>
    </row>
    <row r="23" spans="1:7" ht="12">
      <c r="A23" s="6" t="s">
        <v>34</v>
      </c>
      <c r="B23" s="6" t="s">
        <v>35</v>
      </c>
      <c r="C23" s="11">
        <f>+'Enero 2019'!C23+'Febrero 2019'!C23+'Marzo 2019'!C23</f>
        <v>238559</v>
      </c>
      <c r="D23" s="7">
        <f>'Enero 2019'!D23+'Febrero 2019'!D23+'Marzo 2019'!D23</f>
        <v>45838</v>
      </c>
      <c r="E23" s="7">
        <f>'Enero 2019'!E23+'Febrero 2019'!E23+'Marzo 2019'!E23</f>
        <v>0</v>
      </c>
      <c r="F23" s="7">
        <f t="shared" si="0"/>
        <v>45838</v>
      </c>
      <c r="G23" s="7">
        <f t="shared" si="1"/>
        <v>284397</v>
      </c>
    </row>
    <row r="24" spans="1:7" ht="12">
      <c r="A24" s="6" t="s">
        <v>36</v>
      </c>
      <c r="B24" s="6" t="s">
        <v>37</v>
      </c>
      <c r="C24" s="11">
        <f>+'Enero 2019'!C24+'Febrero 2019'!C24+'Marzo 2019'!C24</f>
        <v>715816</v>
      </c>
      <c r="D24" s="7">
        <f>'Enero 2019'!D24+'Febrero 2019'!D24+'Marzo 2019'!D24</f>
        <v>167484</v>
      </c>
      <c r="E24" s="7">
        <f>'Enero 2019'!E24+'Febrero 2019'!E24+'Marzo 2019'!E24</f>
        <v>0</v>
      </c>
      <c r="F24" s="7">
        <f t="shared" si="0"/>
        <v>167484</v>
      </c>
      <c r="G24" s="7">
        <f t="shared" si="1"/>
        <v>883300</v>
      </c>
    </row>
    <row r="25" spans="1:7" ht="12">
      <c r="A25" s="6" t="s">
        <v>38</v>
      </c>
      <c r="B25" s="6" t="s">
        <v>39</v>
      </c>
      <c r="C25" s="11">
        <f>+'Enero 2019'!C25+'Febrero 2019'!C25+'Marzo 2019'!C25</f>
        <v>1244004</v>
      </c>
      <c r="D25" s="7">
        <f>'Enero 2019'!D25+'Febrero 2019'!D25+'Marzo 2019'!D25</f>
        <v>225309</v>
      </c>
      <c r="E25" s="7">
        <f>'Enero 2019'!E25+'Febrero 2019'!E25+'Marzo 2019'!E25</f>
        <v>0</v>
      </c>
      <c r="F25" s="7">
        <f t="shared" si="0"/>
        <v>225309</v>
      </c>
      <c r="G25" s="7">
        <f t="shared" si="1"/>
        <v>1469313</v>
      </c>
    </row>
    <row r="26" spans="1:7" ht="12">
      <c r="A26" s="6" t="s">
        <v>40</v>
      </c>
      <c r="B26" s="6" t="s">
        <v>41</v>
      </c>
      <c r="C26" s="11">
        <f>+'Enero 2019'!C26+'Febrero 2019'!C26+'Marzo 2019'!C26</f>
        <v>2022496</v>
      </c>
      <c r="D26" s="7">
        <f>'Enero 2019'!D26+'Febrero 2019'!D26+'Marzo 2019'!D26</f>
        <v>905690</v>
      </c>
      <c r="E26" s="7">
        <f>'Enero 2019'!E26+'Febrero 2019'!E26+'Marzo 2019'!E26</f>
        <v>0</v>
      </c>
      <c r="F26" s="7">
        <f t="shared" si="0"/>
        <v>905690</v>
      </c>
      <c r="G26" s="7">
        <f t="shared" si="1"/>
        <v>2928186</v>
      </c>
    </row>
    <row r="27" spans="1:7" ht="12">
      <c r="A27" s="6" t="s">
        <v>42</v>
      </c>
      <c r="B27" s="6" t="s">
        <v>43</v>
      </c>
      <c r="C27" s="11">
        <f>+'Enero 2019'!C27+'Febrero 2019'!C27+'Marzo 2019'!C27</f>
        <v>220481</v>
      </c>
      <c r="D27" s="7">
        <f>'Enero 2019'!D27+'Febrero 2019'!D27+'Marzo 2019'!D27</f>
        <v>40872</v>
      </c>
      <c r="E27" s="7">
        <f>'Enero 2019'!E27+'Febrero 2019'!E27+'Marzo 2019'!E27</f>
        <v>0</v>
      </c>
      <c r="F27" s="7">
        <f t="shared" si="0"/>
        <v>40872</v>
      </c>
      <c r="G27" s="7">
        <f t="shared" si="1"/>
        <v>261353</v>
      </c>
    </row>
    <row r="28" spans="1:7" ht="12">
      <c r="A28" s="6" t="s">
        <v>44</v>
      </c>
      <c r="B28" s="6" t="s">
        <v>45</v>
      </c>
      <c r="C28" s="11">
        <f>+'Enero 2019'!C28+'Febrero 2019'!C28+'Marzo 2019'!C28</f>
        <v>3178858</v>
      </c>
      <c r="D28" s="7">
        <f>'Enero 2019'!D28+'Febrero 2019'!D28+'Marzo 2019'!D28</f>
        <v>1232837</v>
      </c>
      <c r="E28" s="7">
        <f>'Enero 2019'!E28+'Febrero 2019'!E28+'Marzo 2019'!E28</f>
        <v>0</v>
      </c>
      <c r="F28" s="7">
        <f t="shared" si="0"/>
        <v>1232837</v>
      </c>
      <c r="G28" s="7">
        <f t="shared" si="1"/>
        <v>4411695</v>
      </c>
    </row>
    <row r="29" spans="1:7" ht="12">
      <c r="A29" s="6" t="s">
        <v>46</v>
      </c>
      <c r="B29" s="6" t="s">
        <v>47</v>
      </c>
      <c r="C29" s="11">
        <f>+'Enero 2019'!C29+'Febrero 2019'!C29+'Marzo 2019'!C29</f>
        <v>1306155</v>
      </c>
      <c r="D29" s="7">
        <f>'Enero 2019'!D29+'Febrero 2019'!D29+'Marzo 2019'!D29</f>
        <v>207956</v>
      </c>
      <c r="E29" s="7">
        <f>'Enero 2019'!E29+'Febrero 2019'!E29+'Marzo 2019'!E29</f>
        <v>0</v>
      </c>
      <c r="F29" s="7">
        <f t="shared" si="0"/>
        <v>207956</v>
      </c>
      <c r="G29" s="7">
        <f t="shared" si="1"/>
        <v>1514111</v>
      </c>
    </row>
    <row r="30" spans="1:7" ht="12">
      <c r="A30" s="6" t="s">
        <v>48</v>
      </c>
      <c r="B30" s="6" t="s">
        <v>49</v>
      </c>
      <c r="C30" s="11">
        <f>+'Enero 2019'!C30+'Febrero 2019'!C30+'Marzo 2019'!C30</f>
        <v>1515603</v>
      </c>
      <c r="D30" s="7">
        <f>'Enero 2019'!D30+'Febrero 2019'!D30+'Marzo 2019'!D30</f>
        <v>651496</v>
      </c>
      <c r="E30" s="7">
        <f>'Enero 2019'!E30+'Febrero 2019'!E30+'Marzo 2019'!E30</f>
        <v>0</v>
      </c>
      <c r="F30" s="7">
        <f t="shared" si="0"/>
        <v>651496</v>
      </c>
      <c r="G30" s="7">
        <f t="shared" si="1"/>
        <v>2167099</v>
      </c>
    </row>
    <row r="31" spans="1:7" ht="12">
      <c r="A31" s="6" t="s">
        <v>50</v>
      </c>
      <c r="B31" s="6" t="s">
        <v>51</v>
      </c>
      <c r="C31" s="11">
        <f>+'Enero 2019'!C31+'Febrero 2019'!C31+'Marzo 2019'!C31</f>
        <v>1901490</v>
      </c>
      <c r="D31" s="7">
        <f>'Enero 2019'!D31+'Febrero 2019'!D31+'Marzo 2019'!D31</f>
        <v>517521</v>
      </c>
      <c r="E31" s="7">
        <f>'Enero 2019'!E31+'Febrero 2019'!E31+'Marzo 2019'!E31</f>
        <v>0</v>
      </c>
      <c r="F31" s="7">
        <f t="shared" si="0"/>
        <v>517521</v>
      </c>
      <c r="G31" s="7">
        <f t="shared" si="1"/>
        <v>2419011</v>
      </c>
    </row>
    <row r="32" spans="1:7" ht="12">
      <c r="A32" s="6" t="s">
        <v>52</v>
      </c>
      <c r="B32" s="6" t="s">
        <v>53</v>
      </c>
      <c r="C32" s="11">
        <f>+'Enero 2019'!C32+'Febrero 2019'!C32+'Marzo 2019'!C32</f>
        <v>820017</v>
      </c>
      <c r="D32" s="7">
        <f>'Enero 2019'!D32+'Febrero 2019'!D32+'Marzo 2019'!D32</f>
        <v>128495</v>
      </c>
      <c r="E32" s="7">
        <f>'Enero 2019'!E32+'Febrero 2019'!E32+'Marzo 2019'!E32</f>
        <v>0</v>
      </c>
      <c r="F32" s="7">
        <f t="shared" si="0"/>
        <v>128495</v>
      </c>
      <c r="G32" s="7">
        <f t="shared" si="1"/>
        <v>948512</v>
      </c>
    </row>
    <row r="33" spans="1:7" ht="12">
      <c r="A33" s="6" t="s">
        <v>54</v>
      </c>
      <c r="B33" s="6" t="s">
        <v>55</v>
      </c>
      <c r="C33" s="11">
        <f>+'Enero 2019'!C33+'Febrero 2019'!C33+'Marzo 2019'!C33</f>
        <v>2648791</v>
      </c>
      <c r="D33" s="7">
        <f>'Enero 2019'!D33+'Febrero 2019'!D33+'Marzo 2019'!D33</f>
        <v>1193905</v>
      </c>
      <c r="E33" s="7">
        <f>'Enero 2019'!E33+'Febrero 2019'!E33+'Marzo 2019'!E33</f>
        <v>9604</v>
      </c>
      <c r="F33" s="7">
        <f t="shared" si="0"/>
        <v>1184301</v>
      </c>
      <c r="G33" s="7">
        <f t="shared" si="1"/>
        <v>3833092</v>
      </c>
    </row>
    <row r="34" spans="1:7" ht="12">
      <c r="A34" s="6" t="s">
        <v>56</v>
      </c>
      <c r="B34" s="6" t="s">
        <v>57</v>
      </c>
      <c r="C34" s="11">
        <f>+'Enero 2019'!C34+'Febrero 2019'!C34+'Marzo 2019'!C34</f>
        <v>1989362</v>
      </c>
      <c r="D34" s="7">
        <f>'Enero 2019'!D34+'Febrero 2019'!D34+'Marzo 2019'!D34</f>
        <v>236041</v>
      </c>
      <c r="E34" s="7">
        <f>'Enero 2019'!E34+'Febrero 2019'!E34+'Marzo 2019'!E34</f>
        <v>0</v>
      </c>
      <c r="F34" s="7">
        <f t="shared" si="0"/>
        <v>236041</v>
      </c>
      <c r="G34" s="7">
        <f t="shared" si="1"/>
        <v>2225403</v>
      </c>
    </row>
    <row r="35" spans="1:7" ht="12">
      <c r="A35" s="6" t="s">
        <v>58</v>
      </c>
      <c r="B35" s="6" t="s">
        <v>59</v>
      </c>
      <c r="C35" s="11">
        <f>+'Enero 2019'!C35+'Febrero 2019'!C35+'Marzo 2019'!C35</f>
        <v>629899</v>
      </c>
      <c r="D35" s="7">
        <f>'Enero 2019'!D35+'Febrero 2019'!D35+'Marzo 2019'!D35</f>
        <v>489493</v>
      </c>
      <c r="E35" s="7">
        <f>'Enero 2019'!E35+'Febrero 2019'!E35+'Marzo 2019'!E35</f>
        <v>0</v>
      </c>
      <c r="F35" s="7">
        <f t="shared" si="0"/>
        <v>489493</v>
      </c>
      <c r="G35" s="7">
        <f t="shared" si="1"/>
        <v>1119392</v>
      </c>
    </row>
    <row r="36" spans="1:7" ht="12">
      <c r="A36" s="6" t="s">
        <v>60</v>
      </c>
      <c r="B36" s="6" t="s">
        <v>61</v>
      </c>
      <c r="C36" s="11">
        <f>+'Enero 2019'!C36+'Febrero 2019'!C36+'Marzo 2019'!C36</f>
        <v>2031862</v>
      </c>
      <c r="D36" s="7">
        <f>'Enero 2019'!D36+'Febrero 2019'!D36+'Marzo 2019'!D36</f>
        <v>405408</v>
      </c>
      <c r="E36" s="7">
        <f>'Enero 2019'!E36+'Febrero 2019'!E36+'Marzo 2019'!E36</f>
        <v>0</v>
      </c>
      <c r="F36" s="7">
        <f t="shared" si="0"/>
        <v>405408</v>
      </c>
      <c r="G36" s="7">
        <f t="shared" si="1"/>
        <v>2437270</v>
      </c>
    </row>
    <row r="37" spans="1:7" ht="12">
      <c r="A37" s="6" t="s">
        <v>62</v>
      </c>
      <c r="B37" s="6" t="s">
        <v>63</v>
      </c>
      <c r="C37" s="11">
        <f>+'Enero 2019'!C37+'Febrero 2019'!C37+'Marzo 2019'!C37</f>
        <v>258698</v>
      </c>
      <c r="D37" s="7">
        <f>'Enero 2019'!D37+'Febrero 2019'!D37+'Marzo 2019'!D37</f>
        <v>56855</v>
      </c>
      <c r="E37" s="7">
        <f>'Enero 2019'!E37+'Febrero 2019'!E37+'Marzo 2019'!E37</f>
        <v>0</v>
      </c>
      <c r="F37" s="7">
        <f t="shared" si="0"/>
        <v>56855</v>
      </c>
      <c r="G37" s="7">
        <f t="shared" si="1"/>
        <v>315553</v>
      </c>
    </row>
    <row r="38" spans="1:7" ht="12">
      <c r="A38" s="6" t="s">
        <v>64</v>
      </c>
      <c r="B38" s="6" t="s">
        <v>65</v>
      </c>
      <c r="C38" s="11">
        <f>+'Enero 2019'!C38+'Febrero 2019'!C38+'Marzo 2019'!C38</f>
        <v>312358</v>
      </c>
      <c r="D38" s="7">
        <f>'Enero 2019'!D38+'Febrero 2019'!D38+'Marzo 2019'!D38</f>
        <v>150530</v>
      </c>
      <c r="E38" s="7">
        <f>'Enero 2019'!E38+'Febrero 2019'!E38+'Marzo 2019'!E38</f>
        <v>0</v>
      </c>
      <c r="F38" s="7">
        <f t="shared" si="0"/>
        <v>150530</v>
      </c>
      <c r="G38" s="7">
        <f t="shared" si="1"/>
        <v>462888</v>
      </c>
    </row>
    <row r="39" spans="1:7" ht="12">
      <c r="A39" s="6" t="s">
        <v>66</v>
      </c>
      <c r="B39" s="6" t="s">
        <v>67</v>
      </c>
      <c r="C39" s="11">
        <f>+'Enero 2019'!C39+'Febrero 2019'!C39+'Marzo 2019'!C39</f>
        <v>247037</v>
      </c>
      <c r="D39" s="7">
        <f>'Enero 2019'!D39+'Febrero 2019'!D39+'Marzo 2019'!D39</f>
        <v>66902</v>
      </c>
      <c r="E39" s="7">
        <f>'Enero 2019'!E39+'Febrero 2019'!E39+'Marzo 2019'!E39</f>
        <v>0</v>
      </c>
      <c r="F39" s="7">
        <f t="shared" si="0"/>
        <v>66902</v>
      </c>
      <c r="G39" s="7">
        <f t="shared" si="1"/>
        <v>313939</v>
      </c>
    </row>
    <row r="40" spans="1:7" ht="12">
      <c r="A40" s="6" t="s">
        <v>68</v>
      </c>
      <c r="B40" s="6" t="s">
        <v>69</v>
      </c>
      <c r="C40" s="11">
        <f>+'Enero 2019'!C40+'Febrero 2019'!C40+'Marzo 2019'!C40</f>
        <v>47640</v>
      </c>
      <c r="D40" s="7">
        <f>'Enero 2019'!D40+'Febrero 2019'!D40+'Marzo 2019'!D40</f>
        <v>30311</v>
      </c>
      <c r="E40" s="7">
        <f>'Enero 2019'!E40+'Febrero 2019'!E40+'Marzo 2019'!E40</f>
        <v>0</v>
      </c>
      <c r="F40" s="7">
        <f t="shared" si="0"/>
        <v>30311</v>
      </c>
      <c r="G40" s="7">
        <f t="shared" si="1"/>
        <v>77951</v>
      </c>
    </row>
    <row r="41" spans="1:7" ht="12">
      <c r="A41" s="6" t="s">
        <v>70</v>
      </c>
      <c r="B41" s="6" t="s">
        <v>71</v>
      </c>
      <c r="C41" s="11">
        <f>+'Enero 2019'!C41+'Febrero 2019'!C41+'Marzo 2019'!C41</f>
        <v>1347424</v>
      </c>
      <c r="D41" s="7">
        <f>'Enero 2019'!D41+'Febrero 2019'!D41+'Marzo 2019'!D41</f>
        <v>308766</v>
      </c>
      <c r="E41" s="7">
        <f>'Enero 2019'!E41+'Febrero 2019'!E41+'Marzo 2019'!E41</f>
        <v>0</v>
      </c>
      <c r="F41" s="7">
        <f t="shared" si="0"/>
        <v>308766</v>
      </c>
      <c r="G41" s="7">
        <f t="shared" si="1"/>
        <v>1656190</v>
      </c>
    </row>
    <row r="42" spans="1:7" ht="12">
      <c r="A42" s="6" t="s">
        <v>72</v>
      </c>
      <c r="B42" s="6" t="s">
        <v>73</v>
      </c>
      <c r="C42" s="11">
        <f>+'Enero 2019'!C42+'Febrero 2019'!C42+'Marzo 2019'!C42</f>
        <v>1486437</v>
      </c>
      <c r="D42" s="7">
        <f>'Enero 2019'!D42+'Febrero 2019'!D42+'Marzo 2019'!D42</f>
        <v>250027</v>
      </c>
      <c r="E42" s="7">
        <f>'Enero 2019'!E42+'Febrero 2019'!E42+'Marzo 2019'!E42</f>
        <v>0</v>
      </c>
      <c r="F42" s="7">
        <f t="shared" si="0"/>
        <v>250027</v>
      </c>
      <c r="G42" s="7">
        <f t="shared" si="1"/>
        <v>1736464</v>
      </c>
    </row>
    <row r="43" spans="1:7" ht="12">
      <c r="A43" s="6" t="s">
        <v>74</v>
      </c>
      <c r="B43" s="6" t="s">
        <v>75</v>
      </c>
      <c r="C43" s="11">
        <f>+'Enero 2019'!C43+'Febrero 2019'!C43+'Marzo 2019'!C43</f>
        <v>643301</v>
      </c>
      <c r="D43" s="7">
        <f>'Enero 2019'!D43+'Febrero 2019'!D43+'Marzo 2019'!D43</f>
        <v>109429</v>
      </c>
      <c r="E43" s="7">
        <f>'Enero 2019'!E43+'Febrero 2019'!E43+'Marzo 2019'!E43</f>
        <v>0</v>
      </c>
      <c r="F43" s="7">
        <f t="shared" si="0"/>
        <v>109429</v>
      </c>
      <c r="G43" s="7">
        <f t="shared" si="1"/>
        <v>752730</v>
      </c>
    </row>
    <row r="44" spans="1:7" ht="12">
      <c r="A44" s="6" t="s">
        <v>76</v>
      </c>
      <c r="B44" s="6" t="s">
        <v>77</v>
      </c>
      <c r="C44" s="11">
        <f>+'Enero 2019'!C44+'Febrero 2019'!C44+'Marzo 2019'!C44</f>
        <v>5728056</v>
      </c>
      <c r="D44" s="7">
        <f>'Enero 2019'!D44+'Febrero 2019'!D44+'Marzo 2019'!D44</f>
        <v>4426669</v>
      </c>
      <c r="E44" s="7">
        <f>'Enero 2019'!E44+'Febrero 2019'!E44+'Marzo 2019'!E44</f>
        <v>0</v>
      </c>
      <c r="F44" s="7">
        <f t="shared" si="0"/>
        <v>4426669</v>
      </c>
      <c r="G44" s="7">
        <f t="shared" si="1"/>
        <v>10154725</v>
      </c>
    </row>
    <row r="45" spans="1:7" ht="12">
      <c r="A45" s="6" t="s">
        <v>78</v>
      </c>
      <c r="B45" s="6" t="s">
        <v>79</v>
      </c>
      <c r="C45" s="11">
        <f>+'Enero 2019'!C45+'Febrero 2019'!C45+'Marzo 2019'!C45</f>
        <v>2696941</v>
      </c>
      <c r="D45" s="7">
        <f>'Enero 2019'!D45+'Febrero 2019'!D45+'Marzo 2019'!D45</f>
        <v>359570</v>
      </c>
      <c r="E45" s="7">
        <f>'Enero 2019'!E45+'Febrero 2019'!E45+'Marzo 2019'!E45</f>
        <v>0</v>
      </c>
      <c r="F45" s="7">
        <f t="shared" si="0"/>
        <v>359570</v>
      </c>
      <c r="G45" s="7">
        <f t="shared" si="1"/>
        <v>3056511</v>
      </c>
    </row>
    <row r="46" spans="1:7" ht="12">
      <c r="A46" s="6" t="s">
        <v>80</v>
      </c>
      <c r="B46" s="6" t="s">
        <v>81</v>
      </c>
      <c r="C46" s="11">
        <f>+'Enero 2019'!C46+'Febrero 2019'!C46+'Marzo 2019'!C46</f>
        <v>6944945</v>
      </c>
      <c r="D46" s="7">
        <f>'Enero 2019'!D46+'Febrero 2019'!D46+'Marzo 2019'!D46</f>
        <v>1801048</v>
      </c>
      <c r="E46" s="7">
        <f>'Enero 2019'!E46+'Febrero 2019'!E46+'Marzo 2019'!E46</f>
        <v>0</v>
      </c>
      <c r="F46" s="7">
        <f t="shared" si="0"/>
        <v>1801048</v>
      </c>
      <c r="G46" s="7">
        <f t="shared" si="1"/>
        <v>8745993</v>
      </c>
    </row>
    <row r="47" spans="1:7" ht="12">
      <c r="A47" s="6" t="s">
        <v>82</v>
      </c>
      <c r="B47" s="6" t="s">
        <v>83</v>
      </c>
      <c r="C47" s="11">
        <f>+'Enero 2019'!C47+'Febrero 2019'!C47+'Marzo 2019'!C47</f>
        <v>1449969</v>
      </c>
      <c r="D47" s="7">
        <f>'Enero 2019'!D47+'Febrero 2019'!D47+'Marzo 2019'!D47</f>
        <v>471968</v>
      </c>
      <c r="E47" s="7">
        <f>'Enero 2019'!E47+'Febrero 2019'!E47+'Marzo 2019'!E47</f>
        <v>0</v>
      </c>
      <c r="F47" s="7">
        <f t="shared" si="0"/>
        <v>471968</v>
      </c>
      <c r="G47" s="7">
        <f t="shared" si="1"/>
        <v>1921937</v>
      </c>
    </row>
    <row r="48" spans="1:7" ht="12">
      <c r="A48" s="6" t="s">
        <v>84</v>
      </c>
      <c r="B48" s="6" t="s">
        <v>85</v>
      </c>
      <c r="C48" s="11">
        <f>+'Enero 2019'!C48+'Febrero 2019'!C48+'Marzo 2019'!C48</f>
        <v>8117497</v>
      </c>
      <c r="D48" s="7">
        <f>'Enero 2019'!D48+'Febrero 2019'!D48+'Marzo 2019'!D48</f>
        <v>5596657</v>
      </c>
      <c r="E48" s="7">
        <f>'Enero 2019'!E48+'Febrero 2019'!E48+'Marzo 2019'!E48</f>
        <v>0</v>
      </c>
      <c r="F48" s="7">
        <f t="shared" si="0"/>
        <v>5596657</v>
      </c>
      <c r="G48" s="7">
        <f t="shared" si="1"/>
        <v>13714154</v>
      </c>
    </row>
    <row r="49" spans="1:7" ht="12">
      <c r="A49" s="6" t="s">
        <v>86</v>
      </c>
      <c r="B49" s="6" t="s">
        <v>87</v>
      </c>
      <c r="C49" s="11">
        <f>+'Enero 2019'!C49+'Febrero 2019'!C49+'Marzo 2019'!C49</f>
        <v>4609003</v>
      </c>
      <c r="D49" s="7">
        <f>'Enero 2019'!D49+'Febrero 2019'!D49+'Marzo 2019'!D49</f>
        <v>2447977</v>
      </c>
      <c r="E49" s="7">
        <f>'Enero 2019'!E49+'Febrero 2019'!E49+'Marzo 2019'!E49</f>
        <v>0</v>
      </c>
      <c r="F49" s="7">
        <f t="shared" si="0"/>
        <v>2447977</v>
      </c>
      <c r="G49" s="7">
        <f t="shared" si="1"/>
        <v>7056980</v>
      </c>
    </row>
    <row r="50" spans="1:7" ht="12">
      <c r="A50" s="6" t="s">
        <v>88</v>
      </c>
      <c r="B50" s="6" t="s">
        <v>89</v>
      </c>
      <c r="C50" s="11">
        <f>+'Enero 2019'!C50+'Febrero 2019'!C50+'Marzo 2019'!C50</f>
        <v>550948</v>
      </c>
      <c r="D50" s="7">
        <f>'Enero 2019'!D50+'Febrero 2019'!D50+'Marzo 2019'!D50</f>
        <v>473966</v>
      </c>
      <c r="E50" s="7">
        <f>'Enero 2019'!E50+'Febrero 2019'!E50+'Marzo 2019'!E50</f>
        <v>2244</v>
      </c>
      <c r="F50" s="7">
        <f t="shared" si="0"/>
        <v>471722</v>
      </c>
      <c r="G50" s="7">
        <f t="shared" si="1"/>
        <v>1022670</v>
      </c>
    </row>
    <row r="51" spans="1:7" ht="12">
      <c r="A51" s="6" t="s">
        <v>90</v>
      </c>
      <c r="B51" s="6" t="s">
        <v>91</v>
      </c>
      <c r="C51" s="11">
        <f>+'Enero 2019'!C51+'Febrero 2019'!C51+'Marzo 2019'!C51</f>
        <v>871941</v>
      </c>
      <c r="D51" s="7">
        <f>'Enero 2019'!D51+'Febrero 2019'!D51+'Marzo 2019'!D51</f>
        <v>179757</v>
      </c>
      <c r="E51" s="7">
        <f>'Enero 2019'!E51+'Febrero 2019'!E51+'Marzo 2019'!E51</f>
        <v>0</v>
      </c>
      <c r="F51" s="7">
        <f t="shared" si="0"/>
        <v>179757</v>
      </c>
      <c r="G51" s="7">
        <f t="shared" si="1"/>
        <v>1051698</v>
      </c>
    </row>
    <row r="52" spans="1:7" ht="12">
      <c r="A52" s="6" t="s">
        <v>92</v>
      </c>
      <c r="B52" s="6" t="s">
        <v>93</v>
      </c>
      <c r="C52" s="11">
        <f>+'Enero 2019'!C52+'Febrero 2019'!C52+'Marzo 2019'!C52</f>
        <v>103823</v>
      </c>
      <c r="D52" s="7">
        <f>'Enero 2019'!D52+'Febrero 2019'!D52+'Marzo 2019'!D52</f>
        <v>4966</v>
      </c>
      <c r="E52" s="7">
        <f>'Enero 2019'!E52+'Febrero 2019'!E52+'Marzo 2019'!E52</f>
        <v>0</v>
      </c>
      <c r="F52" s="7">
        <f t="shared" si="0"/>
        <v>4966</v>
      </c>
      <c r="G52" s="7">
        <f t="shared" si="1"/>
        <v>108789</v>
      </c>
    </row>
    <row r="53" spans="1:7" ht="12">
      <c r="A53" s="6" t="s">
        <v>94</v>
      </c>
      <c r="B53" s="6" t="s">
        <v>95</v>
      </c>
      <c r="C53" s="11">
        <f>+'Enero 2019'!C53+'Febrero 2019'!C53+'Marzo 2019'!C53</f>
        <v>504793</v>
      </c>
      <c r="D53" s="7">
        <f>'Enero 2019'!D53+'Febrero 2019'!D53+'Marzo 2019'!D53</f>
        <v>78490</v>
      </c>
      <c r="E53" s="7">
        <f>'Enero 2019'!E53+'Febrero 2019'!E53+'Marzo 2019'!E53</f>
        <v>0</v>
      </c>
      <c r="F53" s="7">
        <f t="shared" si="0"/>
        <v>78490</v>
      </c>
      <c r="G53" s="7">
        <f t="shared" si="1"/>
        <v>583283</v>
      </c>
    </row>
    <row r="54" spans="1:7" ht="12">
      <c r="A54" s="6" t="s">
        <v>96</v>
      </c>
      <c r="B54" s="6" t="s">
        <v>97</v>
      </c>
      <c r="C54" s="11">
        <f>+'Enero 2019'!C54+'Febrero 2019'!C54+'Marzo 2019'!C54</f>
        <v>294532</v>
      </c>
      <c r="D54" s="7">
        <f>'Enero 2019'!D54+'Febrero 2019'!D54+'Marzo 2019'!D54</f>
        <v>65418</v>
      </c>
      <c r="E54" s="7">
        <f>'Enero 2019'!E54+'Febrero 2019'!E54+'Marzo 2019'!E54</f>
        <v>0</v>
      </c>
      <c r="F54" s="7">
        <f t="shared" si="0"/>
        <v>65418</v>
      </c>
      <c r="G54" s="7">
        <f t="shared" si="1"/>
        <v>359950</v>
      </c>
    </row>
    <row r="55" spans="1:7" ht="12">
      <c r="A55" s="6" t="s">
        <v>98</v>
      </c>
      <c r="B55" s="6" t="s">
        <v>99</v>
      </c>
      <c r="C55" s="11">
        <f>+'Enero 2019'!C55+'Febrero 2019'!C55+'Marzo 2019'!C55</f>
        <v>1318319</v>
      </c>
      <c r="D55" s="7">
        <f>'Enero 2019'!D55+'Febrero 2019'!D55+'Marzo 2019'!D55</f>
        <v>193000</v>
      </c>
      <c r="E55" s="7">
        <f>'Enero 2019'!E55+'Febrero 2019'!E55+'Marzo 2019'!E55</f>
        <v>0</v>
      </c>
      <c r="F55" s="7">
        <f t="shared" si="0"/>
        <v>193000</v>
      </c>
      <c r="G55" s="7">
        <f t="shared" si="1"/>
        <v>1511319</v>
      </c>
    </row>
    <row r="56" spans="1:7" ht="12">
      <c r="A56" s="6" t="s">
        <v>100</v>
      </c>
      <c r="B56" s="6" t="s">
        <v>101</v>
      </c>
      <c r="C56" s="11">
        <f>+'Enero 2019'!C56+'Febrero 2019'!C56+'Marzo 2019'!C56</f>
        <v>1666552</v>
      </c>
      <c r="D56" s="7">
        <f>'Enero 2019'!D56+'Febrero 2019'!D56+'Marzo 2019'!D56</f>
        <v>260473</v>
      </c>
      <c r="E56" s="7">
        <f>'Enero 2019'!E56+'Febrero 2019'!E56+'Marzo 2019'!E56</f>
        <v>0</v>
      </c>
      <c r="F56" s="7">
        <f t="shared" si="0"/>
        <v>260473</v>
      </c>
      <c r="G56" s="7">
        <f t="shared" si="1"/>
        <v>1927025</v>
      </c>
    </row>
    <row r="57" spans="1:7" ht="12">
      <c r="A57" s="6" t="s">
        <v>102</v>
      </c>
      <c r="B57" s="6" t="s">
        <v>103</v>
      </c>
      <c r="C57" s="11">
        <f>+'Enero 2019'!C57+'Febrero 2019'!C57+'Marzo 2019'!C57</f>
        <v>1070706</v>
      </c>
      <c r="D57" s="7">
        <f>'Enero 2019'!D57+'Febrero 2019'!D57+'Marzo 2019'!D57</f>
        <v>344671</v>
      </c>
      <c r="E57" s="7">
        <f>'Enero 2019'!E57+'Febrero 2019'!E57+'Marzo 2019'!E57</f>
        <v>0</v>
      </c>
      <c r="F57" s="7">
        <f t="shared" si="0"/>
        <v>344671</v>
      </c>
      <c r="G57" s="7">
        <f t="shared" si="1"/>
        <v>1415377</v>
      </c>
    </row>
    <row r="58" spans="1:7" ht="12">
      <c r="A58" s="6" t="s">
        <v>104</v>
      </c>
      <c r="B58" s="6" t="s">
        <v>105</v>
      </c>
      <c r="C58" s="11">
        <f>+'Enero 2019'!C58+'Febrero 2019'!C58+'Marzo 2019'!C58</f>
        <v>184605</v>
      </c>
      <c r="D58" s="7">
        <f>'Enero 2019'!D58+'Febrero 2019'!D58+'Marzo 2019'!D58</f>
        <v>69642</v>
      </c>
      <c r="E58" s="7">
        <f>'Enero 2019'!E58+'Febrero 2019'!E58+'Marzo 2019'!E58</f>
        <v>0</v>
      </c>
      <c r="F58" s="7">
        <f t="shared" si="0"/>
        <v>69642</v>
      </c>
      <c r="G58" s="7">
        <f t="shared" si="1"/>
        <v>254247</v>
      </c>
    </row>
    <row r="59" spans="1:7" ht="12">
      <c r="A59" s="6" t="s">
        <v>106</v>
      </c>
      <c r="B59" s="6" t="s">
        <v>107</v>
      </c>
      <c r="C59" s="11">
        <f>+'Enero 2019'!C59+'Febrero 2019'!C59+'Marzo 2019'!C59</f>
        <v>123787</v>
      </c>
      <c r="D59" s="7">
        <f>'Enero 2019'!D59+'Febrero 2019'!D59+'Marzo 2019'!D59</f>
        <v>23690</v>
      </c>
      <c r="E59" s="7">
        <f>'Enero 2019'!E59+'Febrero 2019'!E59+'Marzo 2019'!E59</f>
        <v>0</v>
      </c>
      <c r="F59" s="7">
        <f t="shared" si="0"/>
        <v>23690</v>
      </c>
      <c r="G59" s="7">
        <f t="shared" si="1"/>
        <v>147477</v>
      </c>
    </row>
    <row r="60" spans="1:7" ht="12">
      <c r="A60" s="6" t="s">
        <v>108</v>
      </c>
      <c r="B60" s="6" t="s">
        <v>109</v>
      </c>
      <c r="C60" s="11">
        <f>+'Enero 2019'!C60+'Febrero 2019'!C60+'Marzo 2019'!C60</f>
        <v>539513</v>
      </c>
      <c r="D60" s="7">
        <f>'Enero 2019'!D60+'Febrero 2019'!D60+'Marzo 2019'!D60</f>
        <v>198994</v>
      </c>
      <c r="E60" s="7">
        <f>'Enero 2019'!E60+'Febrero 2019'!E60+'Marzo 2019'!E60</f>
        <v>0</v>
      </c>
      <c r="F60" s="7">
        <f t="shared" si="0"/>
        <v>198994</v>
      </c>
      <c r="G60" s="7">
        <f t="shared" si="1"/>
        <v>738507</v>
      </c>
    </row>
    <row r="61" spans="1:7" ht="12">
      <c r="A61" s="6" t="s">
        <v>110</v>
      </c>
      <c r="B61" s="6" t="s">
        <v>111</v>
      </c>
      <c r="C61" s="11">
        <f>+'Enero 2019'!C61+'Febrero 2019'!C61+'Marzo 2019'!C61</f>
        <v>339066</v>
      </c>
      <c r="D61" s="7">
        <f>'Enero 2019'!D61+'Febrero 2019'!D61+'Marzo 2019'!D61</f>
        <v>81287</v>
      </c>
      <c r="E61" s="7">
        <f>'Enero 2019'!E61+'Febrero 2019'!E61+'Marzo 2019'!E61</f>
        <v>0</v>
      </c>
      <c r="F61" s="7">
        <f t="shared" si="0"/>
        <v>81287</v>
      </c>
      <c r="G61" s="7">
        <f t="shared" si="1"/>
        <v>420353</v>
      </c>
    </row>
    <row r="62" spans="1:7" ht="12">
      <c r="A62" s="6" t="s">
        <v>112</v>
      </c>
      <c r="B62" s="6" t="s">
        <v>113</v>
      </c>
      <c r="C62" s="11">
        <f>+'Enero 2019'!C62+'Febrero 2019'!C62+'Marzo 2019'!C62</f>
        <v>4207376</v>
      </c>
      <c r="D62" s="7">
        <f>'Enero 2019'!D62+'Febrero 2019'!D62+'Marzo 2019'!D62</f>
        <v>2273529</v>
      </c>
      <c r="E62" s="7">
        <f>'Enero 2019'!E62+'Febrero 2019'!E62+'Marzo 2019'!E62</f>
        <v>0</v>
      </c>
      <c r="F62" s="7">
        <f t="shared" si="0"/>
        <v>2273529</v>
      </c>
      <c r="G62" s="7">
        <f t="shared" si="1"/>
        <v>6480905</v>
      </c>
    </row>
    <row r="63" spans="1:7" ht="12">
      <c r="A63" s="6" t="s">
        <v>114</v>
      </c>
      <c r="B63" s="6" t="s">
        <v>115</v>
      </c>
      <c r="C63" s="11">
        <f>+'Enero 2019'!C63+'Febrero 2019'!C63+'Marzo 2019'!C63</f>
        <v>4017708</v>
      </c>
      <c r="D63" s="7">
        <f>'Enero 2019'!D63+'Febrero 2019'!D63+'Marzo 2019'!D63</f>
        <v>747625</v>
      </c>
      <c r="E63" s="7">
        <f>'Enero 2019'!E63+'Febrero 2019'!E63+'Marzo 2019'!E63</f>
        <v>0</v>
      </c>
      <c r="F63" s="7">
        <f t="shared" si="0"/>
        <v>747625</v>
      </c>
      <c r="G63" s="7">
        <f t="shared" si="1"/>
        <v>4765333</v>
      </c>
    </row>
    <row r="64" spans="1:7" ht="12">
      <c r="A64" s="6" t="s">
        <v>116</v>
      </c>
      <c r="B64" s="6" t="s">
        <v>117</v>
      </c>
      <c r="C64" s="11">
        <f>+'Enero 2019'!C64+'Febrero 2019'!C64+'Marzo 2019'!C64</f>
        <v>5571115</v>
      </c>
      <c r="D64" s="7">
        <f>'Enero 2019'!D64+'Febrero 2019'!D64+'Marzo 2019'!D64</f>
        <v>2415325</v>
      </c>
      <c r="E64" s="7">
        <f>'Enero 2019'!E64+'Febrero 2019'!E64+'Marzo 2019'!E64</f>
        <v>101651</v>
      </c>
      <c r="F64" s="7">
        <f t="shared" si="0"/>
        <v>2313674</v>
      </c>
      <c r="G64" s="7">
        <f t="shared" si="1"/>
        <v>7884789</v>
      </c>
    </row>
    <row r="65" spans="1:7" ht="12">
      <c r="A65" s="6" t="s">
        <v>118</v>
      </c>
      <c r="B65" s="6" t="s">
        <v>119</v>
      </c>
      <c r="C65" s="11">
        <f>+'Enero 2019'!C65+'Febrero 2019'!C65+'Marzo 2019'!C65</f>
        <v>902005</v>
      </c>
      <c r="D65" s="7">
        <f>'Enero 2019'!D65+'Febrero 2019'!D65+'Marzo 2019'!D65</f>
        <v>147561</v>
      </c>
      <c r="E65" s="7">
        <f>'Enero 2019'!E65+'Febrero 2019'!E65+'Marzo 2019'!E65</f>
        <v>0</v>
      </c>
      <c r="F65" s="7">
        <f t="shared" si="0"/>
        <v>147561</v>
      </c>
      <c r="G65" s="7">
        <f t="shared" si="1"/>
        <v>1049566</v>
      </c>
    </row>
    <row r="66" spans="1:7" ht="12">
      <c r="A66" s="6" t="s">
        <v>120</v>
      </c>
      <c r="B66" s="6" t="s">
        <v>121</v>
      </c>
      <c r="C66" s="11">
        <f>+'Enero 2019'!C66+'Febrero 2019'!C66+'Marzo 2019'!C66</f>
        <v>781527</v>
      </c>
      <c r="D66" s="7">
        <f>'Enero 2019'!D66+'Febrero 2019'!D66+'Marzo 2019'!D66</f>
        <v>155382</v>
      </c>
      <c r="E66" s="7">
        <f>'Enero 2019'!E66+'Febrero 2019'!E66+'Marzo 2019'!E66</f>
        <v>0</v>
      </c>
      <c r="F66" s="7">
        <f t="shared" si="0"/>
        <v>155382</v>
      </c>
      <c r="G66" s="7">
        <f t="shared" si="1"/>
        <v>936909</v>
      </c>
    </row>
    <row r="67" spans="1:7" ht="12">
      <c r="A67" s="6" t="s">
        <v>122</v>
      </c>
      <c r="B67" s="6" t="s">
        <v>123</v>
      </c>
      <c r="C67" s="11">
        <f>+'Enero 2019'!C67+'Febrero 2019'!C67+'Marzo 2019'!C67</f>
        <v>177007</v>
      </c>
      <c r="D67" s="7">
        <f>'Enero 2019'!D67+'Febrero 2019'!D67+'Marzo 2019'!D67</f>
        <v>27115</v>
      </c>
      <c r="E67" s="7">
        <f>'Enero 2019'!E67+'Febrero 2019'!E67+'Marzo 2019'!E67</f>
        <v>0</v>
      </c>
      <c r="F67" s="7">
        <f t="shared" si="0"/>
        <v>27115</v>
      </c>
      <c r="G67" s="7">
        <f t="shared" si="1"/>
        <v>204122</v>
      </c>
    </row>
    <row r="68" spans="1:7" ht="12">
      <c r="A68" s="6" t="s">
        <v>124</v>
      </c>
      <c r="B68" s="6" t="s">
        <v>125</v>
      </c>
      <c r="C68" s="11">
        <f>+'Enero 2019'!C68+'Febrero 2019'!C68+'Marzo 2019'!C68</f>
        <v>349086</v>
      </c>
      <c r="D68" s="7">
        <f>'Enero 2019'!D68+'Febrero 2019'!D68+'Marzo 2019'!D68</f>
        <v>223197</v>
      </c>
      <c r="E68" s="7">
        <f>'Enero 2019'!E68+'Febrero 2019'!E68+'Marzo 2019'!E68</f>
        <v>0</v>
      </c>
      <c r="F68" s="7">
        <f t="shared" si="0"/>
        <v>223197</v>
      </c>
      <c r="G68" s="7">
        <f t="shared" si="1"/>
        <v>572283</v>
      </c>
    </row>
    <row r="69" spans="1:7" ht="12">
      <c r="A69" s="6" t="s">
        <v>126</v>
      </c>
      <c r="B69" s="6" t="s">
        <v>127</v>
      </c>
      <c r="C69" s="11">
        <f>+'Enero 2019'!C69+'Febrero 2019'!C69+'Marzo 2019'!C69</f>
        <v>1725032</v>
      </c>
      <c r="D69" s="7">
        <f>'Enero 2019'!D69+'Febrero 2019'!D69+'Marzo 2019'!D69</f>
        <v>421563</v>
      </c>
      <c r="E69" s="7">
        <f>'Enero 2019'!E69+'Febrero 2019'!E69+'Marzo 2019'!E69</f>
        <v>0</v>
      </c>
      <c r="F69" s="7">
        <f t="shared" si="0"/>
        <v>421563</v>
      </c>
      <c r="G69" s="7">
        <f t="shared" si="1"/>
        <v>2146595</v>
      </c>
    </row>
    <row r="70" spans="1:7" ht="12">
      <c r="A70" s="6" t="s">
        <v>128</v>
      </c>
      <c r="B70" s="6" t="s">
        <v>129</v>
      </c>
      <c r="C70" s="11">
        <f>+'Enero 2019'!C70+'Febrero 2019'!C70+'Marzo 2019'!C70</f>
        <v>350610</v>
      </c>
      <c r="D70" s="7">
        <f>'Enero 2019'!D70+'Febrero 2019'!D70+'Marzo 2019'!D70</f>
        <v>69014</v>
      </c>
      <c r="E70" s="7">
        <f>'Enero 2019'!E70+'Febrero 2019'!E70+'Marzo 2019'!E70</f>
        <v>0</v>
      </c>
      <c r="F70" s="7">
        <f aca="true" t="shared" si="2" ref="F70:F133">+D70-E70</f>
        <v>69014</v>
      </c>
      <c r="G70" s="7">
        <f t="shared" si="1"/>
        <v>419624</v>
      </c>
    </row>
    <row r="71" spans="1:7" ht="12">
      <c r="A71" s="6" t="s">
        <v>130</v>
      </c>
      <c r="B71" s="6" t="s">
        <v>131</v>
      </c>
      <c r="C71" s="11">
        <f>+'Enero 2019'!C71+'Febrero 2019'!C71+'Marzo 2019'!C71</f>
        <v>985191</v>
      </c>
      <c r="D71" s="7">
        <f>'Enero 2019'!D71+'Febrero 2019'!D71+'Marzo 2019'!D71</f>
        <v>304085</v>
      </c>
      <c r="E71" s="7">
        <f>'Enero 2019'!E71+'Febrero 2019'!E71+'Marzo 2019'!E71</f>
        <v>0</v>
      </c>
      <c r="F71" s="7">
        <f t="shared" si="2"/>
        <v>304085</v>
      </c>
      <c r="G71" s="7">
        <f aca="true" t="shared" si="3" ref="G71:G134">+F71+C71</f>
        <v>1289276</v>
      </c>
    </row>
    <row r="72" spans="1:7" ht="12">
      <c r="A72" s="6" t="s">
        <v>132</v>
      </c>
      <c r="B72" s="6" t="s">
        <v>133</v>
      </c>
      <c r="C72" s="11">
        <f>+'Enero 2019'!C72+'Febrero 2019'!C72+'Marzo 2019'!C72</f>
        <v>12705588</v>
      </c>
      <c r="D72" s="7">
        <f>'Enero 2019'!D72+'Febrero 2019'!D72+'Marzo 2019'!D72</f>
        <v>15084423</v>
      </c>
      <c r="E72" s="7">
        <f>'Enero 2019'!E72+'Febrero 2019'!E72+'Marzo 2019'!E72</f>
        <v>0</v>
      </c>
      <c r="F72" s="7">
        <f t="shared" si="2"/>
        <v>15084423</v>
      </c>
      <c r="G72" s="7">
        <f t="shared" si="3"/>
        <v>27790011</v>
      </c>
    </row>
    <row r="73" spans="1:7" ht="12">
      <c r="A73" s="6" t="s">
        <v>134</v>
      </c>
      <c r="B73" s="6" t="s">
        <v>135</v>
      </c>
      <c r="C73" s="11">
        <f>+'Enero 2019'!C73+'Febrero 2019'!C73+'Marzo 2019'!C73</f>
        <v>2797958</v>
      </c>
      <c r="D73" s="7">
        <f>'Enero 2019'!D73+'Febrero 2019'!D73+'Marzo 2019'!D73</f>
        <v>1237346</v>
      </c>
      <c r="E73" s="7">
        <f>'Enero 2019'!E73+'Febrero 2019'!E73+'Marzo 2019'!E73</f>
        <v>0</v>
      </c>
      <c r="F73" s="7">
        <f t="shared" si="2"/>
        <v>1237346</v>
      </c>
      <c r="G73" s="7">
        <f t="shared" si="3"/>
        <v>4035304</v>
      </c>
    </row>
    <row r="74" spans="1:7" ht="12">
      <c r="A74" s="6" t="s">
        <v>136</v>
      </c>
      <c r="B74" s="6" t="s">
        <v>137</v>
      </c>
      <c r="C74" s="11">
        <f>+'Enero 2019'!C74+'Febrero 2019'!C74+'Marzo 2019'!C74</f>
        <v>661358</v>
      </c>
      <c r="D74" s="7">
        <f>'Enero 2019'!D74+'Febrero 2019'!D74+'Marzo 2019'!D74</f>
        <v>150244</v>
      </c>
      <c r="E74" s="7">
        <f>'Enero 2019'!E74+'Febrero 2019'!E74+'Marzo 2019'!E74</f>
        <v>0</v>
      </c>
      <c r="F74" s="7">
        <f t="shared" si="2"/>
        <v>150244</v>
      </c>
      <c r="G74" s="7">
        <f t="shared" si="3"/>
        <v>811602</v>
      </c>
    </row>
    <row r="75" spans="1:7" ht="12">
      <c r="A75" s="6" t="s">
        <v>138</v>
      </c>
      <c r="B75" s="6" t="s">
        <v>139</v>
      </c>
      <c r="C75" s="11">
        <f>+'Enero 2019'!C75+'Febrero 2019'!C75+'Marzo 2019'!C75</f>
        <v>1939757</v>
      </c>
      <c r="D75" s="7">
        <f>'Enero 2019'!D75+'Febrero 2019'!D75+'Marzo 2019'!D75</f>
        <v>393478</v>
      </c>
      <c r="E75" s="7">
        <f>'Enero 2019'!E75+'Febrero 2019'!E75+'Marzo 2019'!E75</f>
        <v>0</v>
      </c>
      <c r="F75" s="7">
        <f t="shared" si="2"/>
        <v>393478</v>
      </c>
      <c r="G75" s="7">
        <f t="shared" si="3"/>
        <v>2333235</v>
      </c>
    </row>
    <row r="76" spans="1:7" ht="12">
      <c r="A76" s="6" t="s">
        <v>140</v>
      </c>
      <c r="B76" s="6" t="s">
        <v>141</v>
      </c>
      <c r="C76" s="11">
        <f>+'Enero 2019'!C76+'Febrero 2019'!C76+'Marzo 2019'!C76</f>
        <v>971858</v>
      </c>
      <c r="D76" s="7">
        <f>'Enero 2019'!D76+'Febrero 2019'!D76+'Marzo 2019'!D76</f>
        <v>163887</v>
      </c>
      <c r="E76" s="7">
        <f>'Enero 2019'!E76+'Febrero 2019'!E76+'Marzo 2019'!E76</f>
        <v>0</v>
      </c>
      <c r="F76" s="7">
        <f t="shared" si="2"/>
        <v>163887</v>
      </c>
      <c r="G76" s="7">
        <f t="shared" si="3"/>
        <v>1135745</v>
      </c>
    </row>
    <row r="77" spans="1:7" ht="12">
      <c r="A77" s="6" t="s">
        <v>142</v>
      </c>
      <c r="B77" s="6" t="s">
        <v>143</v>
      </c>
      <c r="C77" s="11">
        <f>+'Enero 2019'!C77+'Febrero 2019'!C77+'Marzo 2019'!C77</f>
        <v>1610255</v>
      </c>
      <c r="D77" s="7">
        <f>'Enero 2019'!D77+'Febrero 2019'!D77+'Marzo 2019'!D77</f>
        <v>389425</v>
      </c>
      <c r="E77" s="7">
        <f>'Enero 2019'!E77+'Febrero 2019'!E77+'Marzo 2019'!E77</f>
        <v>0</v>
      </c>
      <c r="F77" s="7">
        <f t="shared" si="2"/>
        <v>389425</v>
      </c>
      <c r="G77" s="7">
        <f t="shared" si="3"/>
        <v>1999680</v>
      </c>
    </row>
    <row r="78" spans="1:7" ht="12">
      <c r="A78" s="6" t="s">
        <v>144</v>
      </c>
      <c r="B78" s="6" t="s">
        <v>145</v>
      </c>
      <c r="C78" s="11">
        <f>+'Enero 2019'!C78+'Febrero 2019'!C78+'Marzo 2019'!C78</f>
        <v>4970313</v>
      </c>
      <c r="D78" s="7">
        <f>'Enero 2019'!D78+'Febrero 2019'!D78+'Marzo 2019'!D78</f>
        <v>1863212</v>
      </c>
      <c r="E78" s="7">
        <f>'Enero 2019'!E78+'Febrero 2019'!E78+'Marzo 2019'!E78</f>
        <v>0</v>
      </c>
      <c r="F78" s="7">
        <f t="shared" si="2"/>
        <v>1863212</v>
      </c>
      <c r="G78" s="7">
        <f t="shared" si="3"/>
        <v>6833525</v>
      </c>
    </row>
    <row r="79" spans="1:7" ht="12">
      <c r="A79" s="6" t="s">
        <v>146</v>
      </c>
      <c r="B79" s="6" t="s">
        <v>147</v>
      </c>
      <c r="C79" s="11">
        <f>+'Enero 2019'!C79+'Febrero 2019'!C79+'Marzo 2019'!C79</f>
        <v>244998</v>
      </c>
      <c r="D79" s="7">
        <f>'Enero 2019'!D79+'Febrero 2019'!D79+'Marzo 2019'!D79</f>
        <v>27514</v>
      </c>
      <c r="E79" s="7">
        <f>'Enero 2019'!E79+'Febrero 2019'!E79+'Marzo 2019'!E79</f>
        <v>0</v>
      </c>
      <c r="F79" s="7">
        <f t="shared" si="2"/>
        <v>27514</v>
      </c>
      <c r="G79" s="7">
        <f t="shared" si="3"/>
        <v>272512</v>
      </c>
    </row>
    <row r="80" spans="1:7" ht="12">
      <c r="A80" s="6" t="s">
        <v>148</v>
      </c>
      <c r="B80" s="6" t="s">
        <v>149</v>
      </c>
      <c r="C80" s="11">
        <f>+'Enero 2019'!C80+'Febrero 2019'!C80+'Marzo 2019'!C80</f>
        <v>428654</v>
      </c>
      <c r="D80" s="7">
        <f>'Enero 2019'!D80+'Febrero 2019'!D80+'Marzo 2019'!D80</f>
        <v>155439</v>
      </c>
      <c r="E80" s="7">
        <f>'Enero 2019'!E80+'Febrero 2019'!E80+'Marzo 2019'!E80</f>
        <v>0</v>
      </c>
      <c r="F80" s="7">
        <f t="shared" si="2"/>
        <v>155439</v>
      </c>
      <c r="G80" s="7">
        <f t="shared" si="3"/>
        <v>584093</v>
      </c>
    </row>
    <row r="81" spans="1:7" ht="12">
      <c r="A81" s="6" t="s">
        <v>150</v>
      </c>
      <c r="B81" s="6" t="s">
        <v>151</v>
      </c>
      <c r="C81" s="11">
        <f>+'Enero 2019'!C81+'Febrero 2019'!C81+'Marzo 2019'!C81</f>
        <v>616539</v>
      </c>
      <c r="D81" s="7">
        <f>'Enero 2019'!D81+'Febrero 2019'!D81+'Marzo 2019'!D81</f>
        <v>185865</v>
      </c>
      <c r="E81" s="7">
        <f>'Enero 2019'!E81+'Febrero 2019'!E81+'Marzo 2019'!E81</f>
        <v>0</v>
      </c>
      <c r="F81" s="7">
        <f t="shared" si="2"/>
        <v>185865</v>
      </c>
      <c r="G81" s="7">
        <f t="shared" si="3"/>
        <v>802404</v>
      </c>
    </row>
    <row r="82" spans="1:7" ht="12">
      <c r="A82" s="6" t="s">
        <v>152</v>
      </c>
      <c r="B82" s="6" t="s">
        <v>153</v>
      </c>
      <c r="C82" s="11">
        <f>+'Enero 2019'!C82+'Febrero 2019'!C82+'Marzo 2019'!C82</f>
        <v>422700</v>
      </c>
      <c r="D82" s="7">
        <f>'Enero 2019'!D82+'Febrero 2019'!D82+'Marzo 2019'!D82</f>
        <v>214463</v>
      </c>
      <c r="E82" s="7">
        <f>'Enero 2019'!E82+'Febrero 2019'!E82+'Marzo 2019'!E82</f>
        <v>0</v>
      </c>
      <c r="F82" s="7">
        <f t="shared" si="2"/>
        <v>214463</v>
      </c>
      <c r="G82" s="7">
        <f t="shared" si="3"/>
        <v>637163</v>
      </c>
    </row>
    <row r="83" spans="1:7" ht="12">
      <c r="A83" s="6" t="s">
        <v>154</v>
      </c>
      <c r="B83" s="6" t="s">
        <v>155</v>
      </c>
      <c r="C83" s="11">
        <f>+'Enero 2019'!C83+'Febrero 2019'!C83+'Marzo 2019'!C83</f>
        <v>300993</v>
      </c>
      <c r="D83" s="7">
        <f>'Enero 2019'!D83+'Febrero 2019'!D83+'Marzo 2019'!D83</f>
        <v>62507</v>
      </c>
      <c r="E83" s="7">
        <f>'Enero 2019'!E83+'Febrero 2019'!E83+'Marzo 2019'!E83</f>
        <v>0</v>
      </c>
      <c r="F83" s="7">
        <f t="shared" si="2"/>
        <v>62507</v>
      </c>
      <c r="G83" s="7">
        <f t="shared" si="3"/>
        <v>363500</v>
      </c>
    </row>
    <row r="84" spans="1:7" ht="12">
      <c r="A84" s="6" t="s">
        <v>156</v>
      </c>
      <c r="B84" s="6" t="s">
        <v>157</v>
      </c>
      <c r="C84" s="11">
        <f>+'Enero 2019'!C84+'Febrero 2019'!C84+'Marzo 2019'!C84</f>
        <v>4314824</v>
      </c>
      <c r="D84" s="7">
        <f>'Enero 2019'!D84+'Febrero 2019'!D84+'Marzo 2019'!D84</f>
        <v>5092493</v>
      </c>
      <c r="E84" s="7">
        <f>'Enero 2019'!E84+'Febrero 2019'!E84+'Marzo 2019'!E84</f>
        <v>0</v>
      </c>
      <c r="F84" s="7">
        <f t="shared" si="2"/>
        <v>5092493</v>
      </c>
      <c r="G84" s="7">
        <f t="shared" si="3"/>
        <v>9407317</v>
      </c>
    </row>
    <row r="85" spans="1:7" ht="12">
      <c r="A85" s="6" t="s">
        <v>158</v>
      </c>
      <c r="B85" s="6" t="s">
        <v>159</v>
      </c>
      <c r="C85" s="11">
        <f>+'Enero 2019'!C85+'Febrero 2019'!C85+'Marzo 2019'!C85</f>
        <v>338110</v>
      </c>
      <c r="D85" s="7">
        <f>'Enero 2019'!D85+'Febrero 2019'!D85+'Marzo 2019'!D85</f>
        <v>83285</v>
      </c>
      <c r="E85" s="7">
        <f>'Enero 2019'!E85+'Febrero 2019'!E85+'Marzo 2019'!E85</f>
        <v>0</v>
      </c>
      <c r="F85" s="7">
        <f t="shared" si="2"/>
        <v>83285</v>
      </c>
      <c r="G85" s="7">
        <f t="shared" si="3"/>
        <v>421395</v>
      </c>
    </row>
    <row r="86" spans="1:7" ht="12">
      <c r="A86" s="6" t="s">
        <v>160</v>
      </c>
      <c r="B86" s="6" t="s">
        <v>161</v>
      </c>
      <c r="C86" s="11">
        <f>+'Enero 2019'!C86+'Febrero 2019'!C86+'Marzo 2019'!C86</f>
        <v>522054</v>
      </c>
      <c r="D86" s="7">
        <f>'Enero 2019'!D86+'Febrero 2019'!D86+'Marzo 2019'!D86</f>
        <v>100467</v>
      </c>
      <c r="E86" s="7">
        <f>'Enero 2019'!E86+'Febrero 2019'!E86+'Marzo 2019'!E86</f>
        <v>0</v>
      </c>
      <c r="F86" s="7">
        <f t="shared" si="2"/>
        <v>100467</v>
      </c>
      <c r="G86" s="7">
        <f t="shared" si="3"/>
        <v>622521</v>
      </c>
    </row>
    <row r="87" spans="1:7" ht="12">
      <c r="A87" s="6" t="s">
        <v>162</v>
      </c>
      <c r="B87" s="6" t="s">
        <v>163</v>
      </c>
      <c r="C87" s="11">
        <f>+'Enero 2019'!C87+'Febrero 2019'!C87+'Marzo 2019'!C87</f>
        <v>951397</v>
      </c>
      <c r="D87" s="7">
        <f>'Enero 2019'!D87+'Febrero 2019'!D87+'Marzo 2019'!D87</f>
        <v>233986</v>
      </c>
      <c r="E87" s="7">
        <f>'Enero 2019'!E87+'Febrero 2019'!E87+'Marzo 2019'!E87</f>
        <v>0</v>
      </c>
      <c r="F87" s="7">
        <f t="shared" si="2"/>
        <v>233986</v>
      </c>
      <c r="G87" s="7">
        <f t="shared" si="3"/>
        <v>1185383</v>
      </c>
    </row>
    <row r="88" spans="1:7" ht="12">
      <c r="A88" s="6" t="s">
        <v>164</v>
      </c>
      <c r="B88" s="6" t="s">
        <v>165</v>
      </c>
      <c r="C88" s="11">
        <f>+'Enero 2019'!C88+'Febrero 2019'!C88+'Marzo 2019'!C88</f>
        <v>879522</v>
      </c>
      <c r="D88" s="7">
        <f>'Enero 2019'!D88+'Febrero 2019'!D88+'Marzo 2019'!D88</f>
        <v>533276</v>
      </c>
      <c r="E88" s="7">
        <f>'Enero 2019'!E88+'Febrero 2019'!E88+'Marzo 2019'!E88</f>
        <v>0</v>
      </c>
      <c r="F88" s="7">
        <f t="shared" si="2"/>
        <v>533276</v>
      </c>
      <c r="G88" s="7">
        <f t="shared" si="3"/>
        <v>1412798</v>
      </c>
    </row>
    <row r="89" spans="1:7" ht="12">
      <c r="A89" s="6" t="s">
        <v>166</v>
      </c>
      <c r="B89" s="6" t="s">
        <v>167</v>
      </c>
      <c r="C89" s="11">
        <f>+'Enero 2019'!C89+'Febrero 2019'!C89+'Marzo 2019'!C89</f>
        <v>309342</v>
      </c>
      <c r="D89" s="7">
        <f>'Enero 2019'!D89+'Febrero 2019'!D89+'Marzo 2019'!D89</f>
        <v>227421</v>
      </c>
      <c r="E89" s="7">
        <f>'Enero 2019'!E89+'Febrero 2019'!E89+'Marzo 2019'!E89</f>
        <v>0</v>
      </c>
      <c r="F89" s="7">
        <f t="shared" si="2"/>
        <v>227421</v>
      </c>
      <c r="G89" s="7">
        <f t="shared" si="3"/>
        <v>536763</v>
      </c>
    </row>
    <row r="90" spans="1:7" ht="12">
      <c r="A90" s="6" t="s">
        <v>168</v>
      </c>
      <c r="B90" s="6" t="s">
        <v>169</v>
      </c>
      <c r="C90" s="11">
        <f>+'Enero 2019'!C90+'Febrero 2019'!C90+'Marzo 2019'!C90</f>
        <v>10025464</v>
      </c>
      <c r="D90" s="7">
        <f>'Enero 2019'!D90+'Febrero 2019'!D90+'Marzo 2019'!D90</f>
        <v>1396667</v>
      </c>
      <c r="E90" s="7">
        <f>'Enero 2019'!E90+'Febrero 2019'!E90+'Marzo 2019'!E90</f>
        <v>0</v>
      </c>
      <c r="F90" s="7">
        <f t="shared" si="2"/>
        <v>1396667</v>
      </c>
      <c r="G90" s="7">
        <f t="shared" si="3"/>
        <v>11422131</v>
      </c>
    </row>
    <row r="91" spans="1:7" ht="12">
      <c r="A91" s="6" t="s">
        <v>170</v>
      </c>
      <c r="B91" s="6" t="s">
        <v>171</v>
      </c>
      <c r="C91" s="11">
        <f>+'Enero 2019'!C91+'Febrero 2019'!C91+'Marzo 2019'!C91</f>
        <v>356815</v>
      </c>
      <c r="D91" s="7">
        <f>'Enero 2019'!D91+'Febrero 2019'!D91+'Marzo 2019'!D91</f>
        <v>53031</v>
      </c>
      <c r="E91" s="7">
        <f>'Enero 2019'!E91+'Febrero 2019'!E91+'Marzo 2019'!E91</f>
        <v>0</v>
      </c>
      <c r="F91" s="7">
        <f t="shared" si="2"/>
        <v>53031</v>
      </c>
      <c r="G91" s="7">
        <f t="shared" si="3"/>
        <v>409846</v>
      </c>
    </row>
    <row r="92" spans="1:7" ht="12">
      <c r="A92" s="6" t="s">
        <v>172</v>
      </c>
      <c r="B92" s="6" t="s">
        <v>173</v>
      </c>
      <c r="C92" s="11">
        <f>+'Enero 2019'!C92+'Febrero 2019'!C92+'Marzo 2019'!C92</f>
        <v>656920</v>
      </c>
      <c r="D92" s="7">
        <f>'Enero 2019'!D92+'Febrero 2019'!D92+'Marzo 2019'!D92</f>
        <v>247401</v>
      </c>
      <c r="E92" s="7">
        <f>'Enero 2019'!E92+'Febrero 2019'!E92+'Marzo 2019'!E92</f>
        <v>0</v>
      </c>
      <c r="F92" s="7">
        <f t="shared" si="2"/>
        <v>247401</v>
      </c>
      <c r="G92" s="7">
        <f t="shared" si="3"/>
        <v>904321</v>
      </c>
    </row>
    <row r="93" spans="1:7" ht="12">
      <c r="A93" s="6" t="s">
        <v>174</v>
      </c>
      <c r="B93" s="6" t="s">
        <v>175</v>
      </c>
      <c r="C93" s="11">
        <f>+'Enero 2019'!C93+'Febrero 2019'!C93+'Marzo 2019'!C93</f>
        <v>1007095</v>
      </c>
      <c r="D93" s="7">
        <f>'Enero 2019'!D93+'Febrero 2019'!D93+'Marzo 2019'!D93</f>
        <v>160919</v>
      </c>
      <c r="E93" s="7">
        <f>'Enero 2019'!E93+'Febrero 2019'!E93+'Marzo 2019'!E93</f>
        <v>0</v>
      </c>
      <c r="F93" s="7">
        <f t="shared" si="2"/>
        <v>160919</v>
      </c>
      <c r="G93" s="7">
        <f t="shared" si="3"/>
        <v>1168014</v>
      </c>
    </row>
    <row r="94" spans="1:7" ht="12">
      <c r="A94" s="6" t="s">
        <v>176</v>
      </c>
      <c r="B94" s="6" t="s">
        <v>177</v>
      </c>
      <c r="C94" s="11">
        <f>+'Enero 2019'!C94+'Febrero 2019'!C94+'Marzo 2019'!C94</f>
        <v>353431</v>
      </c>
      <c r="D94" s="7">
        <f>'Enero 2019'!D94+'Febrero 2019'!D94+'Marzo 2019'!D94</f>
        <v>120561</v>
      </c>
      <c r="E94" s="7">
        <f>'Enero 2019'!E94+'Febrero 2019'!E94+'Marzo 2019'!E94</f>
        <v>0</v>
      </c>
      <c r="F94" s="7">
        <f t="shared" si="2"/>
        <v>120561</v>
      </c>
      <c r="G94" s="7">
        <f t="shared" si="3"/>
        <v>473992</v>
      </c>
    </row>
    <row r="95" spans="1:7" ht="12">
      <c r="A95" s="6" t="s">
        <v>178</v>
      </c>
      <c r="B95" s="6" t="s">
        <v>179</v>
      </c>
      <c r="C95" s="11">
        <f>+'Enero 2019'!C95+'Febrero 2019'!C95+'Marzo 2019'!C95</f>
        <v>1124129</v>
      </c>
      <c r="D95" s="7">
        <f>'Enero 2019'!D95+'Febrero 2019'!D95+'Marzo 2019'!D95</f>
        <v>352092</v>
      </c>
      <c r="E95" s="7">
        <f>'Enero 2019'!E95+'Febrero 2019'!E95+'Marzo 2019'!E95</f>
        <v>0</v>
      </c>
      <c r="F95" s="7">
        <f t="shared" si="2"/>
        <v>352092</v>
      </c>
      <c r="G95" s="7">
        <f t="shared" si="3"/>
        <v>1476221</v>
      </c>
    </row>
    <row r="96" spans="1:7" ht="12">
      <c r="A96" s="6" t="s">
        <v>180</v>
      </c>
      <c r="B96" s="6" t="s">
        <v>181</v>
      </c>
      <c r="C96" s="11">
        <f>+'Enero 2019'!C96+'Febrero 2019'!C96+'Marzo 2019'!C96</f>
        <v>370427</v>
      </c>
      <c r="D96" s="7">
        <f>'Enero 2019'!D96+'Febrero 2019'!D96+'Marzo 2019'!D96</f>
        <v>304599</v>
      </c>
      <c r="E96" s="7">
        <f>'Enero 2019'!E96+'Febrero 2019'!E96+'Marzo 2019'!E96</f>
        <v>0</v>
      </c>
      <c r="F96" s="7">
        <f t="shared" si="2"/>
        <v>304599</v>
      </c>
      <c r="G96" s="7">
        <f t="shared" si="3"/>
        <v>675026</v>
      </c>
    </row>
    <row r="97" spans="1:7" ht="12">
      <c r="A97" s="6" t="s">
        <v>182</v>
      </c>
      <c r="B97" s="6" t="s">
        <v>183</v>
      </c>
      <c r="C97" s="11">
        <f>+'Enero 2019'!C97+'Febrero 2019'!C97+'Marzo 2019'!C97</f>
        <v>318257</v>
      </c>
      <c r="D97" s="7">
        <f>'Enero 2019'!D97+'Febrero 2019'!D97+'Marzo 2019'!D97</f>
        <v>91562</v>
      </c>
      <c r="E97" s="7">
        <f>'Enero 2019'!E97+'Febrero 2019'!E97+'Marzo 2019'!E97</f>
        <v>0</v>
      </c>
      <c r="F97" s="7">
        <f t="shared" si="2"/>
        <v>91562</v>
      </c>
      <c r="G97" s="7">
        <f t="shared" si="3"/>
        <v>409819</v>
      </c>
    </row>
    <row r="98" spans="1:7" ht="12">
      <c r="A98" s="6" t="s">
        <v>184</v>
      </c>
      <c r="B98" s="6" t="s">
        <v>185</v>
      </c>
      <c r="C98" s="11">
        <f>+'Enero 2019'!C98+'Febrero 2019'!C98+'Marzo 2019'!C98</f>
        <v>202420</v>
      </c>
      <c r="D98" s="7">
        <f>'Enero 2019'!D98+'Febrero 2019'!D98+'Marzo 2019'!D98</f>
        <v>27571</v>
      </c>
      <c r="E98" s="7">
        <f>'Enero 2019'!E98+'Febrero 2019'!E98+'Marzo 2019'!E98</f>
        <v>0</v>
      </c>
      <c r="F98" s="7">
        <f t="shared" si="2"/>
        <v>27571</v>
      </c>
      <c r="G98" s="7">
        <f t="shared" si="3"/>
        <v>229991</v>
      </c>
    </row>
    <row r="99" spans="1:7" ht="12">
      <c r="A99" s="6" t="s">
        <v>186</v>
      </c>
      <c r="B99" s="6" t="s">
        <v>187</v>
      </c>
      <c r="C99" s="11">
        <f>+'Enero 2019'!C99+'Febrero 2019'!C99+'Marzo 2019'!C99</f>
        <v>576745</v>
      </c>
      <c r="D99" s="7">
        <f>'Enero 2019'!D99+'Febrero 2019'!D99+'Marzo 2019'!D99</f>
        <v>100239</v>
      </c>
      <c r="E99" s="7">
        <f>'Enero 2019'!E99+'Febrero 2019'!E99+'Marzo 2019'!E99</f>
        <v>0</v>
      </c>
      <c r="F99" s="7">
        <f t="shared" si="2"/>
        <v>100239</v>
      </c>
      <c r="G99" s="7">
        <f t="shared" si="3"/>
        <v>676984</v>
      </c>
    </row>
    <row r="100" spans="1:7" ht="12">
      <c r="A100" s="6" t="s">
        <v>188</v>
      </c>
      <c r="B100" s="6" t="s">
        <v>189</v>
      </c>
      <c r="C100" s="11">
        <f>+'Enero 2019'!C100+'Febrero 2019'!C100+'Marzo 2019'!C100</f>
        <v>1561234</v>
      </c>
      <c r="D100" s="7">
        <f>'Enero 2019'!D100+'Febrero 2019'!D100+'Marzo 2019'!D100</f>
        <v>245174</v>
      </c>
      <c r="E100" s="7">
        <f>'Enero 2019'!E100+'Febrero 2019'!E100+'Marzo 2019'!E100</f>
        <v>0</v>
      </c>
      <c r="F100" s="7">
        <f t="shared" si="2"/>
        <v>245174</v>
      </c>
      <c r="G100" s="7">
        <f t="shared" si="3"/>
        <v>1806408</v>
      </c>
    </row>
    <row r="101" spans="1:7" ht="12">
      <c r="A101" s="6" t="s">
        <v>190</v>
      </c>
      <c r="B101" s="6" t="s">
        <v>191</v>
      </c>
      <c r="C101" s="11">
        <f>+'Enero 2019'!C101+'Febrero 2019'!C101+'Marzo 2019'!C101</f>
        <v>192239</v>
      </c>
      <c r="D101" s="7">
        <f>'Enero 2019'!D101+'Febrero 2019'!D101+'Marzo 2019'!D101</f>
        <v>40872</v>
      </c>
      <c r="E101" s="7">
        <f>'Enero 2019'!E101+'Febrero 2019'!E101+'Marzo 2019'!E101</f>
        <v>0</v>
      </c>
      <c r="F101" s="7">
        <f t="shared" si="2"/>
        <v>40872</v>
      </c>
      <c r="G101" s="7">
        <f t="shared" si="3"/>
        <v>233111</v>
      </c>
    </row>
    <row r="102" spans="1:7" ht="12">
      <c r="A102" s="6" t="s">
        <v>192</v>
      </c>
      <c r="B102" s="6" t="s">
        <v>193</v>
      </c>
      <c r="C102" s="11">
        <f>+'Enero 2019'!C102+'Febrero 2019'!C102+'Marzo 2019'!C102</f>
        <v>363380</v>
      </c>
      <c r="D102" s="7">
        <f>'Enero 2019'!D102+'Febrero 2019'!D102+'Marzo 2019'!D102</f>
        <v>95387</v>
      </c>
      <c r="E102" s="7">
        <f>'Enero 2019'!E102+'Febrero 2019'!E102+'Marzo 2019'!E102</f>
        <v>0</v>
      </c>
      <c r="F102" s="7">
        <f t="shared" si="2"/>
        <v>95387</v>
      </c>
      <c r="G102" s="7">
        <f t="shared" si="3"/>
        <v>458767</v>
      </c>
    </row>
    <row r="103" spans="1:7" ht="12">
      <c r="A103" s="6" t="s">
        <v>194</v>
      </c>
      <c r="B103" s="6" t="s">
        <v>195</v>
      </c>
      <c r="C103" s="11">
        <f>+'Enero 2019'!C103+'Febrero 2019'!C103+'Marzo 2019'!C103</f>
        <v>1632948</v>
      </c>
      <c r="D103" s="7">
        <f>'Enero 2019'!D103+'Febrero 2019'!D103+'Marzo 2019'!D103</f>
        <v>252595</v>
      </c>
      <c r="E103" s="7">
        <f>'Enero 2019'!E103+'Febrero 2019'!E103+'Marzo 2019'!E103</f>
        <v>0</v>
      </c>
      <c r="F103" s="7">
        <f t="shared" si="2"/>
        <v>252595</v>
      </c>
      <c r="G103" s="7">
        <f t="shared" si="3"/>
        <v>1885543</v>
      </c>
    </row>
    <row r="104" spans="1:7" ht="12">
      <c r="A104" s="6" t="s">
        <v>196</v>
      </c>
      <c r="B104" s="6" t="s">
        <v>197</v>
      </c>
      <c r="C104" s="11">
        <f>+'Enero 2019'!C104+'Febrero 2019'!C104+'Marzo 2019'!C104</f>
        <v>227013</v>
      </c>
      <c r="D104" s="7">
        <f>'Enero 2019'!D104+'Febrero 2019'!D104+'Marzo 2019'!D104</f>
        <v>26944</v>
      </c>
      <c r="E104" s="7">
        <f>'Enero 2019'!E104+'Febrero 2019'!E104+'Marzo 2019'!E104</f>
        <v>0</v>
      </c>
      <c r="F104" s="7">
        <f t="shared" si="2"/>
        <v>26944</v>
      </c>
      <c r="G104" s="7">
        <f t="shared" si="3"/>
        <v>253957</v>
      </c>
    </row>
    <row r="105" spans="1:7" ht="12">
      <c r="A105" s="6" t="s">
        <v>198</v>
      </c>
      <c r="B105" s="6" t="s">
        <v>199</v>
      </c>
      <c r="C105" s="11">
        <f>+'Enero 2019'!C105+'Febrero 2019'!C105+'Marzo 2019'!C105</f>
        <v>273158</v>
      </c>
      <c r="D105" s="7">
        <f>'Enero 2019'!D105+'Febrero 2019'!D105+'Marzo 2019'!D105</f>
        <v>24089</v>
      </c>
      <c r="E105" s="7">
        <f>'Enero 2019'!E105+'Febrero 2019'!E105+'Marzo 2019'!E105</f>
        <v>0</v>
      </c>
      <c r="F105" s="7">
        <f t="shared" si="2"/>
        <v>24089</v>
      </c>
      <c r="G105" s="7">
        <f t="shared" si="3"/>
        <v>297247</v>
      </c>
    </row>
    <row r="106" spans="1:7" ht="12">
      <c r="A106" s="6" t="s">
        <v>200</v>
      </c>
      <c r="B106" s="6" t="s">
        <v>201</v>
      </c>
      <c r="C106" s="11">
        <f>+'Enero 2019'!C106+'Febrero 2019'!C106+'Marzo 2019'!C106</f>
        <v>272181</v>
      </c>
      <c r="D106" s="7">
        <f>'Enero 2019'!D106+'Febrero 2019'!D106+'Marzo 2019'!D106</f>
        <v>42185</v>
      </c>
      <c r="E106" s="7">
        <f>'Enero 2019'!E106+'Febrero 2019'!E106+'Marzo 2019'!E106</f>
        <v>0</v>
      </c>
      <c r="F106" s="7">
        <f t="shared" si="2"/>
        <v>42185</v>
      </c>
      <c r="G106" s="7">
        <f t="shared" si="3"/>
        <v>314366</v>
      </c>
    </row>
    <row r="107" spans="1:7" ht="12">
      <c r="A107" s="6" t="s">
        <v>202</v>
      </c>
      <c r="B107" s="6" t="s">
        <v>203</v>
      </c>
      <c r="C107" s="11">
        <f>+'Enero 2019'!C107+'Febrero 2019'!C107+'Marzo 2019'!C107</f>
        <v>810643</v>
      </c>
      <c r="D107" s="7">
        <f>'Enero 2019'!D107+'Febrero 2019'!D107+'Marzo 2019'!D107</f>
        <v>251682</v>
      </c>
      <c r="E107" s="7">
        <f>'Enero 2019'!E107+'Febrero 2019'!E107+'Marzo 2019'!E107</f>
        <v>0</v>
      </c>
      <c r="F107" s="7">
        <f t="shared" si="2"/>
        <v>251682</v>
      </c>
      <c r="G107" s="7">
        <f t="shared" si="3"/>
        <v>1062325</v>
      </c>
    </row>
    <row r="108" spans="1:7" ht="12">
      <c r="A108" s="6" t="s">
        <v>204</v>
      </c>
      <c r="B108" s="6" t="s">
        <v>205</v>
      </c>
      <c r="C108" s="11">
        <f>+'Enero 2019'!C108+'Febrero 2019'!C108+'Marzo 2019'!C108</f>
        <v>1251399</v>
      </c>
      <c r="D108" s="7">
        <f>'Enero 2019'!D108+'Febrero 2019'!D108+'Marzo 2019'!D108</f>
        <v>343016</v>
      </c>
      <c r="E108" s="7">
        <f>'Enero 2019'!E108+'Febrero 2019'!E108+'Marzo 2019'!E108</f>
        <v>0</v>
      </c>
      <c r="F108" s="7">
        <f t="shared" si="2"/>
        <v>343016</v>
      </c>
      <c r="G108" s="7">
        <f t="shared" si="3"/>
        <v>1594415</v>
      </c>
    </row>
    <row r="109" spans="1:7" ht="12">
      <c r="A109" s="6" t="s">
        <v>206</v>
      </c>
      <c r="B109" s="6" t="s">
        <v>207</v>
      </c>
      <c r="C109" s="11">
        <f>+'Enero 2019'!C109+'Febrero 2019'!C109+'Marzo 2019'!C109</f>
        <v>835494</v>
      </c>
      <c r="D109" s="7">
        <f>'Enero 2019'!D109+'Febrero 2019'!D109+'Marzo 2019'!D109</f>
        <v>148760</v>
      </c>
      <c r="E109" s="7">
        <f>'Enero 2019'!E109+'Febrero 2019'!E109+'Marzo 2019'!E109</f>
        <v>0</v>
      </c>
      <c r="F109" s="7">
        <f t="shared" si="2"/>
        <v>148760</v>
      </c>
      <c r="G109" s="7">
        <f t="shared" si="3"/>
        <v>984254</v>
      </c>
    </row>
    <row r="110" spans="1:7" ht="12">
      <c r="A110" s="6" t="s">
        <v>208</v>
      </c>
      <c r="B110" s="6" t="s">
        <v>209</v>
      </c>
      <c r="C110" s="11">
        <f>+'Enero 2019'!C110+'Febrero 2019'!C110+'Marzo 2019'!C110</f>
        <v>1652037</v>
      </c>
      <c r="D110" s="7">
        <f>'Enero 2019'!D110+'Febrero 2019'!D110+'Marzo 2019'!D110</f>
        <v>416996</v>
      </c>
      <c r="E110" s="7">
        <f>'Enero 2019'!E110+'Febrero 2019'!E110+'Marzo 2019'!E110</f>
        <v>0</v>
      </c>
      <c r="F110" s="7">
        <f t="shared" si="2"/>
        <v>416996</v>
      </c>
      <c r="G110" s="7">
        <f t="shared" si="3"/>
        <v>2069033</v>
      </c>
    </row>
    <row r="111" spans="1:7" ht="12">
      <c r="A111" s="6" t="s">
        <v>210</v>
      </c>
      <c r="B111" s="6" t="s">
        <v>211</v>
      </c>
      <c r="C111" s="11">
        <f>+'Enero 2019'!C111+'Febrero 2019'!C111+'Marzo 2019'!C111</f>
        <v>298131</v>
      </c>
      <c r="D111" s="7">
        <f>'Enero 2019'!D111+'Febrero 2019'!D111+'Marzo 2019'!D111</f>
        <v>14214</v>
      </c>
      <c r="E111" s="7">
        <f>'Enero 2019'!E111+'Febrero 2019'!E111+'Marzo 2019'!E111</f>
        <v>0</v>
      </c>
      <c r="F111" s="7">
        <f t="shared" si="2"/>
        <v>14214</v>
      </c>
      <c r="G111" s="7">
        <f t="shared" si="3"/>
        <v>312345</v>
      </c>
    </row>
    <row r="112" spans="1:7" ht="12">
      <c r="A112" s="6" t="s">
        <v>212</v>
      </c>
      <c r="B112" s="6" t="s">
        <v>213</v>
      </c>
      <c r="C112" s="11">
        <f>+'Enero 2019'!C112+'Febrero 2019'!C112+'Marzo 2019'!C112</f>
        <v>1661424</v>
      </c>
      <c r="D112" s="7">
        <f>'Enero 2019'!D112+'Febrero 2019'!D112+'Marzo 2019'!D112</f>
        <v>1315094</v>
      </c>
      <c r="E112" s="7">
        <f>'Enero 2019'!E112+'Febrero 2019'!E112+'Marzo 2019'!E112</f>
        <v>0</v>
      </c>
      <c r="F112" s="7">
        <f t="shared" si="2"/>
        <v>1315094</v>
      </c>
      <c r="G112" s="7">
        <f t="shared" si="3"/>
        <v>2976518</v>
      </c>
    </row>
    <row r="113" spans="1:7" ht="12">
      <c r="A113" s="6" t="s">
        <v>214</v>
      </c>
      <c r="B113" s="6" t="s">
        <v>215</v>
      </c>
      <c r="C113" s="11">
        <f>+'Enero 2019'!C113+'Febrero 2019'!C113+'Marzo 2019'!C113</f>
        <v>1357645</v>
      </c>
      <c r="D113" s="7">
        <f>'Enero 2019'!D113+'Febrero 2019'!D113+'Marzo 2019'!D113</f>
        <v>252367</v>
      </c>
      <c r="E113" s="7">
        <f>'Enero 2019'!E113+'Febrero 2019'!E113+'Marzo 2019'!E113</f>
        <v>0</v>
      </c>
      <c r="F113" s="7">
        <f t="shared" si="2"/>
        <v>252367</v>
      </c>
      <c r="G113" s="7">
        <f t="shared" si="3"/>
        <v>1610012</v>
      </c>
    </row>
    <row r="114" spans="1:7" ht="12">
      <c r="A114" s="6" t="s">
        <v>216</v>
      </c>
      <c r="B114" s="6" t="s">
        <v>217</v>
      </c>
      <c r="C114" s="11">
        <f>+'Enero 2019'!C114+'Febrero 2019'!C114+'Marzo 2019'!C114</f>
        <v>169971</v>
      </c>
      <c r="D114" s="7">
        <f>'Enero 2019'!D114+'Febrero 2019'!D114+'Marzo 2019'!D114</f>
        <v>70042</v>
      </c>
      <c r="E114" s="7">
        <f>'Enero 2019'!E114+'Febrero 2019'!E114+'Marzo 2019'!E114</f>
        <v>0</v>
      </c>
      <c r="F114" s="7">
        <f t="shared" si="2"/>
        <v>70042</v>
      </c>
      <c r="G114" s="7">
        <f t="shared" si="3"/>
        <v>240013</v>
      </c>
    </row>
    <row r="115" spans="1:7" ht="12">
      <c r="A115" s="6" t="s">
        <v>218</v>
      </c>
      <c r="B115" s="6" t="s">
        <v>219</v>
      </c>
      <c r="C115" s="11">
        <f>+'Enero 2019'!C115+'Febrero 2019'!C115+'Marzo 2019'!C115</f>
        <v>762430</v>
      </c>
      <c r="D115" s="7">
        <f>'Enero 2019'!D115+'Febrero 2019'!D115+'Marzo 2019'!D115</f>
        <v>84712</v>
      </c>
      <c r="E115" s="7">
        <f>'Enero 2019'!E115+'Febrero 2019'!E115+'Marzo 2019'!E115</f>
        <v>0</v>
      </c>
      <c r="F115" s="7">
        <f t="shared" si="2"/>
        <v>84712</v>
      </c>
      <c r="G115" s="7">
        <f t="shared" si="3"/>
        <v>847142</v>
      </c>
    </row>
    <row r="116" spans="1:7" ht="12">
      <c r="A116" s="6" t="s">
        <v>220</v>
      </c>
      <c r="B116" s="6" t="s">
        <v>221</v>
      </c>
      <c r="C116" s="11">
        <f>+'Enero 2019'!C116+'Febrero 2019'!C116+'Marzo 2019'!C116</f>
        <v>1167975</v>
      </c>
      <c r="D116" s="7">
        <f>'Enero 2019'!D116+'Febrero 2019'!D116+'Marzo 2019'!D116</f>
        <v>242320</v>
      </c>
      <c r="E116" s="7">
        <f>'Enero 2019'!E116+'Febrero 2019'!E116+'Marzo 2019'!E116</f>
        <v>0</v>
      </c>
      <c r="F116" s="7">
        <f t="shared" si="2"/>
        <v>242320</v>
      </c>
      <c r="G116" s="7">
        <f t="shared" si="3"/>
        <v>1410295</v>
      </c>
    </row>
    <row r="117" spans="1:7" ht="12">
      <c r="A117" s="6" t="s">
        <v>222</v>
      </c>
      <c r="B117" s="6" t="s">
        <v>223</v>
      </c>
      <c r="C117" s="11">
        <f>+'Enero 2019'!C117+'Febrero 2019'!C117+'Marzo 2019'!C117</f>
        <v>560292</v>
      </c>
      <c r="D117" s="7">
        <f>'Enero 2019'!D117+'Febrero 2019'!D117+'Marzo 2019'!D117</f>
        <v>142367</v>
      </c>
      <c r="E117" s="7">
        <f>'Enero 2019'!E117+'Febrero 2019'!E117+'Marzo 2019'!E117</f>
        <v>0</v>
      </c>
      <c r="F117" s="7">
        <f t="shared" si="2"/>
        <v>142367</v>
      </c>
      <c r="G117" s="7">
        <f t="shared" si="3"/>
        <v>702659</v>
      </c>
    </row>
    <row r="118" spans="1:7" ht="12">
      <c r="A118" s="6" t="s">
        <v>224</v>
      </c>
      <c r="B118" s="6" t="s">
        <v>225</v>
      </c>
      <c r="C118" s="11">
        <f>+'Enero 2019'!C118+'Febrero 2019'!C118+'Marzo 2019'!C118</f>
        <v>630737</v>
      </c>
      <c r="D118" s="7">
        <f>'Enero 2019'!D118+'Febrero 2019'!D118+'Marzo 2019'!D118</f>
        <v>171023</v>
      </c>
      <c r="E118" s="7">
        <f>'Enero 2019'!E118+'Febrero 2019'!E118+'Marzo 2019'!E118</f>
        <v>0</v>
      </c>
      <c r="F118" s="7">
        <f t="shared" si="2"/>
        <v>171023</v>
      </c>
      <c r="G118" s="7">
        <f t="shared" si="3"/>
        <v>801760</v>
      </c>
    </row>
    <row r="119" spans="1:7" ht="12">
      <c r="A119" s="6" t="s">
        <v>226</v>
      </c>
      <c r="B119" s="6" t="s">
        <v>227</v>
      </c>
      <c r="C119" s="11">
        <f>+'Enero 2019'!C119+'Febrero 2019'!C119+'Marzo 2019'!C119</f>
        <v>222216</v>
      </c>
      <c r="D119" s="7">
        <f>'Enero 2019'!D119+'Febrero 2019'!D119+'Marzo 2019'!D119</f>
        <v>36591</v>
      </c>
      <c r="E119" s="7">
        <f>'Enero 2019'!E119+'Febrero 2019'!E119+'Marzo 2019'!E119</f>
        <v>0</v>
      </c>
      <c r="F119" s="7">
        <f t="shared" si="2"/>
        <v>36591</v>
      </c>
      <c r="G119" s="7">
        <f t="shared" si="3"/>
        <v>258807</v>
      </c>
    </row>
    <row r="120" spans="1:7" ht="12">
      <c r="A120" s="6" t="s">
        <v>228</v>
      </c>
      <c r="B120" s="6" t="s">
        <v>229</v>
      </c>
      <c r="C120" s="11">
        <f>+'Enero 2019'!C120+'Febrero 2019'!C120+'Marzo 2019'!C120</f>
        <v>576076</v>
      </c>
      <c r="D120" s="7">
        <f>'Enero 2019'!D120+'Febrero 2019'!D120+'Marzo 2019'!D120</f>
        <v>519747</v>
      </c>
      <c r="E120" s="7">
        <f>'Enero 2019'!E120+'Febrero 2019'!E120+'Marzo 2019'!E120</f>
        <v>0</v>
      </c>
      <c r="F120" s="7">
        <f t="shared" si="2"/>
        <v>519747</v>
      </c>
      <c r="G120" s="7">
        <f t="shared" si="3"/>
        <v>1095823</v>
      </c>
    </row>
    <row r="121" spans="1:7" ht="12">
      <c r="A121" s="6" t="s">
        <v>230</v>
      </c>
      <c r="B121" s="6" t="s">
        <v>231</v>
      </c>
      <c r="C121" s="11">
        <f>+'Enero 2019'!C121+'Febrero 2019'!C121+'Marzo 2019'!C121</f>
        <v>1663183</v>
      </c>
      <c r="D121" s="7">
        <f>'Enero 2019'!D121+'Febrero 2019'!D121+'Marzo 2019'!D121</f>
        <v>252025</v>
      </c>
      <c r="E121" s="7">
        <f>'Enero 2019'!E121+'Febrero 2019'!E121+'Marzo 2019'!E121</f>
        <v>0</v>
      </c>
      <c r="F121" s="7">
        <f t="shared" si="2"/>
        <v>252025</v>
      </c>
      <c r="G121" s="7">
        <f t="shared" si="3"/>
        <v>1915208</v>
      </c>
    </row>
    <row r="122" spans="1:7" ht="12">
      <c r="A122" s="6" t="s">
        <v>232</v>
      </c>
      <c r="B122" s="6" t="s">
        <v>233</v>
      </c>
      <c r="C122" s="11">
        <f>+'Enero 2019'!C122+'Febrero 2019'!C122+'Marzo 2019'!C122</f>
        <v>819482</v>
      </c>
      <c r="D122" s="7">
        <f>'Enero 2019'!D122+'Febrero 2019'!D122+'Marzo 2019'!D122</f>
        <v>133405</v>
      </c>
      <c r="E122" s="7">
        <f>'Enero 2019'!E122+'Febrero 2019'!E122+'Marzo 2019'!E122</f>
        <v>0</v>
      </c>
      <c r="F122" s="7">
        <f t="shared" si="2"/>
        <v>133405</v>
      </c>
      <c r="G122" s="7">
        <f t="shared" si="3"/>
        <v>952887</v>
      </c>
    </row>
    <row r="123" spans="1:7" ht="12">
      <c r="A123" s="6" t="s">
        <v>234</v>
      </c>
      <c r="B123" s="6" t="s">
        <v>235</v>
      </c>
      <c r="C123" s="11">
        <f>+'Enero 2019'!C123+'Febrero 2019'!C123+'Marzo 2019'!C123</f>
        <v>697685</v>
      </c>
      <c r="D123" s="7">
        <f>'Enero 2019'!D123+'Febrero 2019'!D123+'Marzo 2019'!D123</f>
        <v>141339</v>
      </c>
      <c r="E123" s="7">
        <f>'Enero 2019'!E123+'Febrero 2019'!E123+'Marzo 2019'!E123</f>
        <v>0</v>
      </c>
      <c r="F123" s="7">
        <f t="shared" si="2"/>
        <v>141339</v>
      </c>
      <c r="G123" s="7">
        <f t="shared" si="3"/>
        <v>839024</v>
      </c>
    </row>
    <row r="124" spans="1:7" ht="12">
      <c r="A124" s="6" t="s">
        <v>236</v>
      </c>
      <c r="B124" s="6" t="s">
        <v>237</v>
      </c>
      <c r="C124" s="11">
        <f>+'Enero 2019'!C124+'Febrero 2019'!C124+'Marzo 2019'!C124</f>
        <v>213374</v>
      </c>
      <c r="D124" s="7">
        <f>'Enero 2019'!D124+'Febrero 2019'!D124+'Marzo 2019'!D124</f>
        <v>22034</v>
      </c>
      <c r="E124" s="7">
        <f>'Enero 2019'!E124+'Febrero 2019'!E124+'Marzo 2019'!E124</f>
        <v>0</v>
      </c>
      <c r="F124" s="7">
        <f t="shared" si="2"/>
        <v>22034</v>
      </c>
      <c r="G124" s="7">
        <f t="shared" si="3"/>
        <v>235408</v>
      </c>
    </row>
    <row r="125" spans="1:7" ht="12">
      <c r="A125" s="6" t="s">
        <v>238</v>
      </c>
      <c r="B125" s="6" t="s">
        <v>239</v>
      </c>
      <c r="C125" s="11">
        <f>+'Enero 2019'!C125+'Febrero 2019'!C125+'Marzo 2019'!C125</f>
        <v>168482</v>
      </c>
      <c r="D125" s="7">
        <f>'Enero 2019'!D125+'Febrero 2019'!D125+'Marzo 2019'!D125</f>
        <v>19066</v>
      </c>
      <c r="E125" s="7">
        <f>'Enero 2019'!E125+'Febrero 2019'!E125+'Marzo 2019'!E125</f>
        <v>0</v>
      </c>
      <c r="F125" s="7">
        <f t="shared" si="2"/>
        <v>19066</v>
      </c>
      <c r="G125" s="7">
        <f t="shared" si="3"/>
        <v>187548</v>
      </c>
    </row>
    <row r="126" spans="1:7" ht="12">
      <c r="A126" s="6" t="s">
        <v>240</v>
      </c>
      <c r="B126" s="6" t="s">
        <v>241</v>
      </c>
      <c r="C126" s="11">
        <f>+'Enero 2019'!C126+'Febrero 2019'!C126+'Marzo 2019'!C126</f>
        <v>189455</v>
      </c>
      <c r="D126" s="7">
        <f>'Enero 2019'!D126+'Febrero 2019'!D126+'Marzo 2019'!D126</f>
        <v>37333</v>
      </c>
      <c r="E126" s="7">
        <f>'Enero 2019'!E126+'Febrero 2019'!E126+'Marzo 2019'!E126</f>
        <v>0</v>
      </c>
      <c r="F126" s="7">
        <f t="shared" si="2"/>
        <v>37333</v>
      </c>
      <c r="G126" s="7">
        <f t="shared" si="3"/>
        <v>226788</v>
      </c>
    </row>
    <row r="127" spans="1:7" ht="12">
      <c r="A127" s="6" t="s">
        <v>242</v>
      </c>
      <c r="B127" s="6" t="s">
        <v>243</v>
      </c>
      <c r="C127" s="11">
        <f>+'Enero 2019'!C127+'Febrero 2019'!C127+'Marzo 2019'!C127</f>
        <v>208153</v>
      </c>
      <c r="D127" s="7">
        <f>'Enero 2019'!D127+'Febrero 2019'!D127+'Marzo 2019'!D127</f>
        <v>36305</v>
      </c>
      <c r="E127" s="7">
        <f>'Enero 2019'!E127+'Febrero 2019'!E127+'Marzo 2019'!E127</f>
        <v>0</v>
      </c>
      <c r="F127" s="7">
        <f t="shared" si="2"/>
        <v>36305</v>
      </c>
      <c r="G127" s="7">
        <f t="shared" si="3"/>
        <v>244458</v>
      </c>
    </row>
    <row r="128" spans="1:7" ht="12">
      <c r="A128" s="6" t="s">
        <v>244</v>
      </c>
      <c r="B128" s="6" t="s">
        <v>245</v>
      </c>
      <c r="C128" s="11">
        <f>+'Enero 2019'!C128+'Febrero 2019'!C128+'Marzo 2019'!C128</f>
        <v>724268</v>
      </c>
      <c r="D128" s="7">
        <f>'Enero 2019'!D128+'Febrero 2019'!D128+'Marzo 2019'!D128</f>
        <v>156466</v>
      </c>
      <c r="E128" s="7">
        <f>'Enero 2019'!E128+'Febrero 2019'!E128+'Marzo 2019'!E128</f>
        <v>0</v>
      </c>
      <c r="F128" s="7">
        <f t="shared" si="2"/>
        <v>156466</v>
      </c>
      <c r="G128" s="7">
        <f t="shared" si="3"/>
        <v>880734</v>
      </c>
    </row>
    <row r="129" spans="1:7" ht="12">
      <c r="A129" s="6" t="s">
        <v>246</v>
      </c>
      <c r="B129" s="6" t="s">
        <v>247</v>
      </c>
      <c r="C129" s="11">
        <f>+'Enero 2019'!C129+'Febrero 2019'!C129+'Marzo 2019'!C129</f>
        <v>3687730</v>
      </c>
      <c r="D129" s="7">
        <f>'Enero 2019'!D129+'Febrero 2019'!D129+'Marzo 2019'!D129</f>
        <v>1050682</v>
      </c>
      <c r="E129" s="7">
        <f>'Enero 2019'!E129+'Febrero 2019'!E129+'Marzo 2019'!E129</f>
        <v>0</v>
      </c>
      <c r="F129" s="7">
        <f t="shared" si="2"/>
        <v>1050682</v>
      </c>
      <c r="G129" s="7">
        <f t="shared" si="3"/>
        <v>4738412</v>
      </c>
    </row>
    <row r="130" spans="1:7" ht="12">
      <c r="A130" s="6" t="s">
        <v>248</v>
      </c>
      <c r="B130" s="6" t="s">
        <v>249</v>
      </c>
      <c r="C130" s="11">
        <f>+'Enero 2019'!C130+'Febrero 2019'!C130+'Marzo 2019'!C130</f>
        <v>2589959</v>
      </c>
      <c r="D130" s="7">
        <f>'Enero 2019'!D130+'Febrero 2019'!D130+'Marzo 2019'!D130</f>
        <v>690770</v>
      </c>
      <c r="E130" s="7">
        <f>'Enero 2019'!E130+'Febrero 2019'!E130+'Marzo 2019'!E130</f>
        <v>0</v>
      </c>
      <c r="F130" s="7">
        <f t="shared" si="2"/>
        <v>690770</v>
      </c>
      <c r="G130" s="7">
        <f t="shared" si="3"/>
        <v>3280729</v>
      </c>
    </row>
    <row r="131" spans="1:7" ht="12">
      <c r="A131" s="6" t="s">
        <v>250</v>
      </c>
      <c r="B131" s="6" t="s">
        <v>251</v>
      </c>
      <c r="C131" s="11">
        <f>+'Enero 2019'!C131+'Febrero 2019'!C131+'Marzo 2019'!C131</f>
        <v>1886848</v>
      </c>
      <c r="D131" s="7">
        <f>'Enero 2019'!D131+'Febrero 2019'!D131+'Marzo 2019'!D131</f>
        <v>293867</v>
      </c>
      <c r="E131" s="7">
        <f>'Enero 2019'!E131+'Febrero 2019'!E131+'Marzo 2019'!E131</f>
        <v>0</v>
      </c>
      <c r="F131" s="7">
        <f t="shared" si="2"/>
        <v>293867</v>
      </c>
      <c r="G131" s="7">
        <f t="shared" si="3"/>
        <v>2180715</v>
      </c>
    </row>
    <row r="132" spans="1:7" ht="12">
      <c r="A132" s="6" t="s">
        <v>252</v>
      </c>
      <c r="B132" s="6" t="s">
        <v>253</v>
      </c>
      <c r="C132" s="11">
        <f>+'Enero 2019'!C132+'Febrero 2019'!C132+'Marzo 2019'!C132</f>
        <v>712374</v>
      </c>
      <c r="D132" s="7">
        <f>'Enero 2019'!D132+'Febrero 2019'!D132+'Marzo 2019'!D132</f>
        <v>57312</v>
      </c>
      <c r="E132" s="7">
        <f>'Enero 2019'!E132+'Febrero 2019'!E132+'Marzo 2019'!E132</f>
        <v>0</v>
      </c>
      <c r="F132" s="7">
        <f t="shared" si="2"/>
        <v>57312</v>
      </c>
      <c r="G132" s="7">
        <f t="shared" si="3"/>
        <v>769686</v>
      </c>
    </row>
    <row r="133" spans="1:7" ht="12">
      <c r="A133" s="6" t="s">
        <v>254</v>
      </c>
      <c r="B133" s="6" t="s">
        <v>255</v>
      </c>
      <c r="C133" s="11">
        <f>+'Enero 2019'!C133+'Febrero 2019'!C133+'Marzo 2019'!C133</f>
        <v>356810</v>
      </c>
      <c r="D133" s="7">
        <f>'Enero 2019'!D133+'Febrero 2019'!D133+'Marzo 2019'!D133</f>
        <v>68843</v>
      </c>
      <c r="E133" s="7">
        <f>'Enero 2019'!E133+'Febrero 2019'!E133+'Marzo 2019'!E133</f>
        <v>0</v>
      </c>
      <c r="F133" s="7">
        <f t="shared" si="2"/>
        <v>68843</v>
      </c>
      <c r="G133" s="7">
        <f t="shared" si="3"/>
        <v>425653</v>
      </c>
    </row>
    <row r="134" spans="1:7" ht="12">
      <c r="A134" s="6" t="s">
        <v>256</v>
      </c>
      <c r="B134" s="6" t="s">
        <v>257</v>
      </c>
      <c r="C134" s="11">
        <f>+'Enero 2019'!C134+'Febrero 2019'!C134+'Marzo 2019'!C134</f>
        <v>110104</v>
      </c>
      <c r="D134" s="7">
        <f>'Enero 2019'!D134+'Febrero 2019'!D134+'Marzo 2019'!D134</f>
        <v>20550</v>
      </c>
      <c r="E134" s="7">
        <f>'Enero 2019'!E134+'Febrero 2019'!E134+'Marzo 2019'!E134</f>
        <v>0</v>
      </c>
      <c r="F134" s="7">
        <f aca="true" t="shared" si="4" ref="F134:F197">+D134-E134</f>
        <v>20550</v>
      </c>
      <c r="G134" s="7">
        <f t="shared" si="3"/>
        <v>130654</v>
      </c>
    </row>
    <row r="135" spans="1:7" ht="12">
      <c r="A135" s="6" t="s">
        <v>258</v>
      </c>
      <c r="B135" s="6" t="s">
        <v>259</v>
      </c>
      <c r="C135" s="11">
        <f>+'Enero 2019'!C135+'Febrero 2019'!C135+'Marzo 2019'!C135</f>
        <v>1410837</v>
      </c>
      <c r="D135" s="7">
        <f>'Enero 2019'!D135+'Febrero 2019'!D135+'Marzo 2019'!D135</f>
        <v>292668</v>
      </c>
      <c r="E135" s="7">
        <f>'Enero 2019'!E135+'Febrero 2019'!E135+'Marzo 2019'!E135</f>
        <v>0</v>
      </c>
      <c r="F135" s="7">
        <f t="shared" si="4"/>
        <v>292668</v>
      </c>
      <c r="G135" s="7">
        <f aca="true" t="shared" si="5" ref="G135:G198">+F135+C135</f>
        <v>1703505</v>
      </c>
    </row>
    <row r="136" spans="1:7" ht="12">
      <c r="A136" s="6" t="s">
        <v>260</v>
      </c>
      <c r="B136" s="6" t="s">
        <v>261</v>
      </c>
      <c r="C136" s="11">
        <f>+'Enero 2019'!C136+'Febrero 2019'!C136+'Marzo 2019'!C136</f>
        <v>2045897</v>
      </c>
      <c r="D136" s="7">
        <f>'Enero 2019'!D136+'Febrero 2019'!D136+'Marzo 2019'!D136</f>
        <v>606685</v>
      </c>
      <c r="E136" s="7">
        <f>'Enero 2019'!E136+'Febrero 2019'!E136+'Marzo 2019'!E136</f>
        <v>0</v>
      </c>
      <c r="F136" s="7">
        <f t="shared" si="4"/>
        <v>606685</v>
      </c>
      <c r="G136" s="7">
        <f t="shared" si="5"/>
        <v>2652582</v>
      </c>
    </row>
    <row r="137" spans="1:7" ht="12">
      <c r="A137" s="6" t="s">
        <v>262</v>
      </c>
      <c r="B137" s="6" t="s">
        <v>263</v>
      </c>
      <c r="C137" s="11">
        <f>+'Enero 2019'!C137+'Febrero 2019'!C137+'Marzo 2019'!C137</f>
        <v>301311</v>
      </c>
      <c r="D137" s="7">
        <f>'Enero 2019'!D137+'Febrero 2019'!D137+'Marzo 2019'!D137</f>
        <v>61479</v>
      </c>
      <c r="E137" s="7">
        <f>'Enero 2019'!E137+'Febrero 2019'!E137+'Marzo 2019'!E137</f>
        <v>0</v>
      </c>
      <c r="F137" s="7">
        <f t="shared" si="4"/>
        <v>61479</v>
      </c>
      <c r="G137" s="7">
        <f t="shared" si="5"/>
        <v>362790</v>
      </c>
    </row>
    <row r="138" spans="1:7" ht="12">
      <c r="A138" s="6" t="s">
        <v>264</v>
      </c>
      <c r="B138" s="6" t="s">
        <v>265</v>
      </c>
      <c r="C138" s="11">
        <f>+'Enero 2019'!C138+'Febrero 2019'!C138+'Marzo 2019'!C138</f>
        <v>1892698</v>
      </c>
      <c r="D138" s="7">
        <f>'Enero 2019'!D138+'Febrero 2019'!D138+'Marzo 2019'!D138</f>
        <v>205273</v>
      </c>
      <c r="E138" s="7">
        <f>'Enero 2019'!E138+'Febrero 2019'!E138+'Marzo 2019'!E138</f>
        <v>0</v>
      </c>
      <c r="F138" s="7">
        <f t="shared" si="4"/>
        <v>205273</v>
      </c>
      <c r="G138" s="7">
        <f t="shared" si="5"/>
        <v>2097971</v>
      </c>
    </row>
    <row r="139" spans="1:7" ht="12">
      <c r="A139" s="6" t="s">
        <v>266</v>
      </c>
      <c r="B139" s="6" t="s">
        <v>267</v>
      </c>
      <c r="C139" s="11">
        <f>+'Enero 2019'!C139+'Febrero 2019'!C139+'Marzo 2019'!C139</f>
        <v>8602816</v>
      </c>
      <c r="D139" s="7">
        <f>'Enero 2019'!D139+'Febrero 2019'!D139+'Marzo 2019'!D139</f>
        <v>1597145</v>
      </c>
      <c r="E139" s="7">
        <f>'Enero 2019'!E139+'Febrero 2019'!E139+'Marzo 2019'!E139</f>
        <v>0</v>
      </c>
      <c r="F139" s="7">
        <f t="shared" si="4"/>
        <v>1597145</v>
      </c>
      <c r="G139" s="7">
        <f t="shared" si="5"/>
        <v>10199961</v>
      </c>
    </row>
    <row r="140" spans="1:7" ht="12">
      <c r="A140" s="6" t="s">
        <v>268</v>
      </c>
      <c r="B140" s="6" t="s">
        <v>269</v>
      </c>
      <c r="C140" s="11">
        <f>+'Enero 2019'!C140+'Febrero 2019'!C140+'Marzo 2019'!C140</f>
        <v>1505978</v>
      </c>
      <c r="D140" s="7">
        <f>'Enero 2019'!D140+'Febrero 2019'!D140+'Marzo 2019'!D140</f>
        <v>448792</v>
      </c>
      <c r="E140" s="7">
        <f>'Enero 2019'!E140+'Febrero 2019'!E140+'Marzo 2019'!E140</f>
        <v>0</v>
      </c>
      <c r="F140" s="7">
        <f t="shared" si="4"/>
        <v>448792</v>
      </c>
      <c r="G140" s="7">
        <f t="shared" si="5"/>
        <v>1954770</v>
      </c>
    </row>
    <row r="141" spans="1:7" ht="12">
      <c r="A141" s="6" t="s">
        <v>270</v>
      </c>
      <c r="B141" s="6" t="s">
        <v>271</v>
      </c>
      <c r="C141" s="11">
        <f>+'Enero 2019'!C141+'Febrero 2019'!C141+'Marzo 2019'!C141</f>
        <v>3443610</v>
      </c>
      <c r="D141" s="7">
        <f>'Enero 2019'!D141+'Febrero 2019'!D141+'Marzo 2019'!D141</f>
        <v>662399</v>
      </c>
      <c r="E141" s="7">
        <f>'Enero 2019'!E141+'Febrero 2019'!E141+'Marzo 2019'!E141</f>
        <v>0</v>
      </c>
      <c r="F141" s="7">
        <f t="shared" si="4"/>
        <v>662399</v>
      </c>
      <c r="G141" s="7">
        <f t="shared" si="5"/>
        <v>4106009</v>
      </c>
    </row>
    <row r="142" spans="1:7" ht="12">
      <c r="A142" s="6" t="s">
        <v>272</v>
      </c>
      <c r="B142" s="6" t="s">
        <v>273</v>
      </c>
      <c r="C142" s="11">
        <f>+'Enero 2019'!C142+'Febrero 2019'!C142+'Marzo 2019'!C142</f>
        <v>1355902</v>
      </c>
      <c r="D142" s="7">
        <f>'Enero 2019'!D142+'Febrero 2019'!D142+'Marzo 2019'!D142</f>
        <v>192886</v>
      </c>
      <c r="E142" s="7">
        <f>'Enero 2019'!E142+'Febrero 2019'!E142+'Marzo 2019'!E142</f>
        <v>0</v>
      </c>
      <c r="F142" s="7">
        <f t="shared" si="4"/>
        <v>192886</v>
      </c>
      <c r="G142" s="7">
        <f t="shared" si="5"/>
        <v>1548788</v>
      </c>
    </row>
    <row r="143" spans="1:7" ht="12">
      <c r="A143" s="6" t="s">
        <v>274</v>
      </c>
      <c r="B143" s="6" t="s">
        <v>275</v>
      </c>
      <c r="C143" s="11">
        <f>+'Enero 2019'!C143+'Febrero 2019'!C143+'Marzo 2019'!C143</f>
        <v>197108</v>
      </c>
      <c r="D143" s="7">
        <f>'Enero 2019'!D143+'Febrero 2019'!D143+'Marzo 2019'!D143</f>
        <v>25117</v>
      </c>
      <c r="E143" s="7">
        <f>'Enero 2019'!E143+'Febrero 2019'!E143+'Marzo 2019'!E143</f>
        <v>0</v>
      </c>
      <c r="F143" s="7">
        <f t="shared" si="4"/>
        <v>25117</v>
      </c>
      <c r="G143" s="7">
        <f t="shared" si="5"/>
        <v>222225</v>
      </c>
    </row>
    <row r="144" spans="1:7" ht="12">
      <c r="A144" s="6" t="s">
        <v>276</v>
      </c>
      <c r="B144" s="6" t="s">
        <v>277</v>
      </c>
      <c r="C144" s="11">
        <f>+'Enero 2019'!C144+'Febrero 2019'!C144+'Marzo 2019'!C144</f>
        <v>806394</v>
      </c>
      <c r="D144" s="7">
        <f>'Enero 2019'!D144+'Febrero 2019'!D144+'Marzo 2019'!D144</f>
        <v>116736</v>
      </c>
      <c r="E144" s="7">
        <f>'Enero 2019'!E144+'Febrero 2019'!E144+'Marzo 2019'!E144</f>
        <v>0</v>
      </c>
      <c r="F144" s="7">
        <f t="shared" si="4"/>
        <v>116736</v>
      </c>
      <c r="G144" s="7">
        <f t="shared" si="5"/>
        <v>923130</v>
      </c>
    </row>
    <row r="145" spans="1:7" ht="12">
      <c r="A145" s="6" t="s">
        <v>278</v>
      </c>
      <c r="B145" s="6" t="s">
        <v>279</v>
      </c>
      <c r="C145" s="11">
        <f>+'Enero 2019'!C145+'Febrero 2019'!C145+'Marzo 2019'!C145</f>
        <v>155528</v>
      </c>
      <c r="D145" s="7">
        <f>'Enero 2019'!D145+'Febrero 2019'!D145+'Marzo 2019'!D145</f>
        <v>45153</v>
      </c>
      <c r="E145" s="7">
        <f>'Enero 2019'!E145+'Febrero 2019'!E145+'Marzo 2019'!E145</f>
        <v>0</v>
      </c>
      <c r="F145" s="7">
        <f t="shared" si="4"/>
        <v>45153</v>
      </c>
      <c r="G145" s="7">
        <f t="shared" si="5"/>
        <v>200681</v>
      </c>
    </row>
    <row r="146" spans="1:7" ht="12">
      <c r="A146" s="6" t="s">
        <v>280</v>
      </c>
      <c r="B146" s="6" t="s">
        <v>281</v>
      </c>
      <c r="C146" s="11">
        <f>+'Enero 2019'!C146+'Febrero 2019'!C146+'Marzo 2019'!C146</f>
        <v>1655900</v>
      </c>
      <c r="D146" s="7">
        <f>'Enero 2019'!D146+'Febrero 2019'!D146+'Marzo 2019'!D146</f>
        <v>436690</v>
      </c>
      <c r="E146" s="7">
        <f>'Enero 2019'!E146+'Febrero 2019'!E146+'Marzo 2019'!E146</f>
        <v>0</v>
      </c>
      <c r="F146" s="7">
        <f t="shared" si="4"/>
        <v>436690</v>
      </c>
      <c r="G146" s="7">
        <f t="shared" si="5"/>
        <v>2092590</v>
      </c>
    </row>
    <row r="147" spans="1:7" ht="12">
      <c r="A147" s="6" t="s">
        <v>282</v>
      </c>
      <c r="B147" s="6" t="s">
        <v>283</v>
      </c>
      <c r="C147" s="11">
        <f>+'Enero 2019'!C147+'Febrero 2019'!C147+'Marzo 2019'!C147</f>
        <v>360290</v>
      </c>
      <c r="D147" s="7">
        <f>'Enero 2019'!D147+'Febrero 2019'!D147+'Marzo 2019'!D147</f>
        <v>56570</v>
      </c>
      <c r="E147" s="7">
        <f>'Enero 2019'!E147+'Febrero 2019'!E147+'Marzo 2019'!E147</f>
        <v>0</v>
      </c>
      <c r="F147" s="7">
        <f t="shared" si="4"/>
        <v>56570</v>
      </c>
      <c r="G147" s="7">
        <f t="shared" si="5"/>
        <v>416860</v>
      </c>
    </row>
    <row r="148" spans="1:7" ht="12">
      <c r="A148" s="6" t="s">
        <v>284</v>
      </c>
      <c r="B148" s="6" t="s">
        <v>285</v>
      </c>
      <c r="C148" s="11">
        <f>+'Enero 2019'!C148+'Febrero 2019'!C148+'Marzo 2019'!C148</f>
        <v>1510234</v>
      </c>
      <c r="D148" s="7">
        <f>'Enero 2019'!D148+'Febrero 2019'!D148+'Marzo 2019'!D148</f>
        <v>512612</v>
      </c>
      <c r="E148" s="7">
        <f>'Enero 2019'!E148+'Febrero 2019'!E148+'Marzo 2019'!E148</f>
        <v>0</v>
      </c>
      <c r="F148" s="7">
        <f t="shared" si="4"/>
        <v>512612</v>
      </c>
      <c r="G148" s="7">
        <f t="shared" si="5"/>
        <v>2022846</v>
      </c>
    </row>
    <row r="149" spans="1:7" ht="12">
      <c r="A149" s="6" t="s">
        <v>286</v>
      </c>
      <c r="B149" s="6" t="s">
        <v>287</v>
      </c>
      <c r="C149" s="11">
        <f>+'Enero 2019'!C149+'Febrero 2019'!C149+'Marzo 2019'!C149</f>
        <v>404802</v>
      </c>
      <c r="D149" s="7">
        <f>'Enero 2019'!D149+'Febrero 2019'!D149+'Marzo 2019'!D149</f>
        <v>54172</v>
      </c>
      <c r="E149" s="7">
        <f>'Enero 2019'!E149+'Febrero 2019'!E149+'Marzo 2019'!E149</f>
        <v>0</v>
      </c>
      <c r="F149" s="7">
        <f t="shared" si="4"/>
        <v>54172</v>
      </c>
      <c r="G149" s="7">
        <f t="shared" si="5"/>
        <v>458974</v>
      </c>
    </row>
    <row r="150" spans="1:7" ht="12">
      <c r="A150" s="6" t="s">
        <v>288</v>
      </c>
      <c r="B150" s="6" t="s">
        <v>289</v>
      </c>
      <c r="C150" s="11">
        <f>+'Enero 2019'!C150+'Febrero 2019'!C150+'Marzo 2019'!C150</f>
        <v>509116</v>
      </c>
      <c r="D150" s="7">
        <f>'Enero 2019'!D150+'Febrero 2019'!D150+'Marzo 2019'!D150</f>
        <v>220001</v>
      </c>
      <c r="E150" s="7">
        <f>'Enero 2019'!E150+'Febrero 2019'!E150+'Marzo 2019'!E150</f>
        <v>0</v>
      </c>
      <c r="F150" s="7">
        <f t="shared" si="4"/>
        <v>220001</v>
      </c>
      <c r="G150" s="7">
        <f t="shared" si="5"/>
        <v>729117</v>
      </c>
    </row>
    <row r="151" spans="1:7" ht="12">
      <c r="A151" s="6" t="s">
        <v>290</v>
      </c>
      <c r="B151" s="6" t="s">
        <v>291</v>
      </c>
      <c r="C151" s="11">
        <f>+'Enero 2019'!C151+'Febrero 2019'!C151+'Marzo 2019'!C151</f>
        <v>920702</v>
      </c>
      <c r="D151" s="7">
        <f>'Enero 2019'!D151+'Febrero 2019'!D151+'Marzo 2019'!D151</f>
        <v>159092</v>
      </c>
      <c r="E151" s="7">
        <f>'Enero 2019'!E151+'Febrero 2019'!E151+'Marzo 2019'!E151</f>
        <v>0</v>
      </c>
      <c r="F151" s="7">
        <f t="shared" si="4"/>
        <v>159092</v>
      </c>
      <c r="G151" s="7">
        <f t="shared" si="5"/>
        <v>1079794</v>
      </c>
    </row>
    <row r="152" spans="1:7" ht="12">
      <c r="A152" s="6" t="s">
        <v>292</v>
      </c>
      <c r="B152" s="6" t="s">
        <v>293</v>
      </c>
      <c r="C152" s="11">
        <f>+'Enero 2019'!C152+'Febrero 2019'!C152+'Marzo 2019'!C152</f>
        <v>294121</v>
      </c>
      <c r="D152" s="7">
        <f>'Enero 2019'!D152+'Febrero 2019'!D152+'Marzo 2019'!D152</f>
        <v>20950</v>
      </c>
      <c r="E152" s="7">
        <f>'Enero 2019'!E152+'Febrero 2019'!E152+'Marzo 2019'!E152</f>
        <v>0</v>
      </c>
      <c r="F152" s="7">
        <f t="shared" si="4"/>
        <v>20950</v>
      </c>
      <c r="G152" s="7">
        <f t="shared" si="5"/>
        <v>315071</v>
      </c>
    </row>
    <row r="153" spans="1:7" ht="12">
      <c r="A153" s="6" t="s">
        <v>294</v>
      </c>
      <c r="B153" s="6" t="s">
        <v>295</v>
      </c>
      <c r="C153" s="11">
        <f>+'Enero 2019'!C153+'Febrero 2019'!C153+'Marzo 2019'!C153</f>
        <v>644507</v>
      </c>
      <c r="D153" s="7">
        <f>'Enero 2019'!D153+'Febrero 2019'!D153+'Marzo 2019'!D153</f>
        <v>110742</v>
      </c>
      <c r="E153" s="7">
        <f>'Enero 2019'!E153+'Febrero 2019'!E153+'Marzo 2019'!E153</f>
        <v>0</v>
      </c>
      <c r="F153" s="7">
        <f t="shared" si="4"/>
        <v>110742</v>
      </c>
      <c r="G153" s="7">
        <f t="shared" si="5"/>
        <v>755249</v>
      </c>
    </row>
    <row r="154" spans="1:7" ht="12">
      <c r="A154" s="6" t="s">
        <v>296</v>
      </c>
      <c r="B154" s="6" t="s">
        <v>297</v>
      </c>
      <c r="C154" s="11">
        <f>+'Enero 2019'!C154+'Febrero 2019'!C154+'Marzo 2019'!C154</f>
        <v>439097</v>
      </c>
      <c r="D154" s="7">
        <f>'Enero 2019'!D154+'Febrero 2019'!D154+'Marzo 2019'!D154</f>
        <v>98812</v>
      </c>
      <c r="E154" s="7">
        <f>'Enero 2019'!E154+'Febrero 2019'!E154+'Marzo 2019'!E154</f>
        <v>0</v>
      </c>
      <c r="F154" s="7">
        <f t="shared" si="4"/>
        <v>98812</v>
      </c>
      <c r="G154" s="7">
        <f t="shared" si="5"/>
        <v>537909</v>
      </c>
    </row>
    <row r="155" spans="1:7" ht="12">
      <c r="A155" s="6" t="s">
        <v>298</v>
      </c>
      <c r="B155" s="6" t="s">
        <v>299</v>
      </c>
      <c r="C155" s="11">
        <f>+'Enero 2019'!C155+'Febrero 2019'!C155+'Marzo 2019'!C155</f>
        <v>1243239</v>
      </c>
      <c r="D155" s="7">
        <f>'Enero 2019'!D155+'Febrero 2019'!D155+'Marzo 2019'!D155</f>
        <v>736037</v>
      </c>
      <c r="E155" s="7">
        <f>'Enero 2019'!E155+'Febrero 2019'!E155+'Marzo 2019'!E155</f>
        <v>0</v>
      </c>
      <c r="F155" s="7">
        <f t="shared" si="4"/>
        <v>736037</v>
      </c>
      <c r="G155" s="7">
        <f t="shared" si="5"/>
        <v>1979276</v>
      </c>
    </row>
    <row r="156" spans="1:7" ht="12">
      <c r="A156" s="6" t="s">
        <v>300</v>
      </c>
      <c r="B156" s="6" t="s">
        <v>301</v>
      </c>
      <c r="C156" s="11">
        <f>+'Enero 2019'!C156+'Febrero 2019'!C156+'Marzo 2019'!C156</f>
        <v>145032</v>
      </c>
      <c r="D156" s="7">
        <f>'Enero 2019'!D156+'Febrero 2019'!D156+'Marzo 2019'!D156</f>
        <v>18438</v>
      </c>
      <c r="E156" s="7">
        <f>'Enero 2019'!E156+'Febrero 2019'!E156+'Marzo 2019'!E156</f>
        <v>0</v>
      </c>
      <c r="F156" s="7">
        <f t="shared" si="4"/>
        <v>18438</v>
      </c>
      <c r="G156" s="7">
        <f t="shared" si="5"/>
        <v>163470</v>
      </c>
    </row>
    <row r="157" spans="1:7" ht="12">
      <c r="A157" s="6" t="s">
        <v>302</v>
      </c>
      <c r="B157" s="6" t="s">
        <v>303</v>
      </c>
      <c r="C157" s="11">
        <f>+'Enero 2019'!C157+'Febrero 2019'!C157+'Marzo 2019'!C157</f>
        <v>662182</v>
      </c>
      <c r="D157" s="7">
        <f>'Enero 2019'!D157+'Febrero 2019'!D157+'Marzo 2019'!D157</f>
        <v>120390</v>
      </c>
      <c r="E157" s="7">
        <f>'Enero 2019'!E157+'Febrero 2019'!E157+'Marzo 2019'!E157</f>
        <v>0</v>
      </c>
      <c r="F157" s="7">
        <f t="shared" si="4"/>
        <v>120390</v>
      </c>
      <c r="G157" s="7">
        <f t="shared" si="5"/>
        <v>782572</v>
      </c>
    </row>
    <row r="158" spans="1:7" ht="12">
      <c r="A158" s="6" t="s">
        <v>304</v>
      </c>
      <c r="B158" s="6" t="s">
        <v>305</v>
      </c>
      <c r="C158" s="11">
        <f>+'Enero 2019'!C158+'Febrero 2019'!C158+'Marzo 2019'!C158</f>
        <v>1139312</v>
      </c>
      <c r="D158" s="7">
        <f>'Enero 2019'!D158+'Febrero 2019'!D158+'Marzo 2019'!D158</f>
        <v>276057</v>
      </c>
      <c r="E158" s="7">
        <f>'Enero 2019'!E158+'Febrero 2019'!E158+'Marzo 2019'!E158</f>
        <v>0</v>
      </c>
      <c r="F158" s="7">
        <f t="shared" si="4"/>
        <v>276057</v>
      </c>
      <c r="G158" s="7">
        <f t="shared" si="5"/>
        <v>1415369</v>
      </c>
    </row>
    <row r="159" spans="1:7" ht="12">
      <c r="A159" s="6" t="s">
        <v>306</v>
      </c>
      <c r="B159" s="6" t="s">
        <v>307</v>
      </c>
      <c r="C159" s="11">
        <f>+'Enero 2019'!C159+'Febrero 2019'!C159+'Marzo 2019'!C159</f>
        <v>718711</v>
      </c>
      <c r="D159" s="7">
        <f>'Enero 2019'!D159+'Febrero 2019'!D159+'Marzo 2019'!D159</f>
        <v>137400</v>
      </c>
      <c r="E159" s="7">
        <f>'Enero 2019'!E159+'Febrero 2019'!E159+'Marzo 2019'!E159</f>
        <v>0</v>
      </c>
      <c r="F159" s="7">
        <f t="shared" si="4"/>
        <v>137400</v>
      </c>
      <c r="G159" s="7">
        <f t="shared" si="5"/>
        <v>856111</v>
      </c>
    </row>
    <row r="160" spans="1:7" ht="12">
      <c r="A160" s="6" t="s">
        <v>308</v>
      </c>
      <c r="B160" s="6" t="s">
        <v>309</v>
      </c>
      <c r="C160" s="11">
        <f>+'Enero 2019'!C160+'Febrero 2019'!C160+'Marzo 2019'!C160</f>
        <v>353581</v>
      </c>
      <c r="D160" s="7">
        <f>'Enero 2019'!D160+'Febrero 2019'!D160+'Marzo 2019'!D160</f>
        <v>56227</v>
      </c>
      <c r="E160" s="7">
        <f>'Enero 2019'!E160+'Febrero 2019'!E160+'Marzo 2019'!E160</f>
        <v>0</v>
      </c>
      <c r="F160" s="7">
        <f t="shared" si="4"/>
        <v>56227</v>
      </c>
      <c r="G160" s="7">
        <f t="shared" si="5"/>
        <v>409808</v>
      </c>
    </row>
    <row r="161" spans="1:7" ht="12">
      <c r="A161" s="6" t="s">
        <v>310</v>
      </c>
      <c r="B161" s="6" t="s">
        <v>311</v>
      </c>
      <c r="C161" s="11">
        <f>+'Enero 2019'!C161+'Febrero 2019'!C161+'Marzo 2019'!C161</f>
        <v>621812</v>
      </c>
      <c r="D161" s="7">
        <f>'Enero 2019'!D161+'Febrero 2019'!D161+'Marzo 2019'!D161</f>
        <v>189290</v>
      </c>
      <c r="E161" s="7">
        <f>'Enero 2019'!E161+'Febrero 2019'!E161+'Marzo 2019'!E161</f>
        <v>0</v>
      </c>
      <c r="F161" s="7">
        <f t="shared" si="4"/>
        <v>189290</v>
      </c>
      <c r="G161" s="7">
        <f t="shared" si="5"/>
        <v>811102</v>
      </c>
    </row>
    <row r="162" spans="1:7" ht="12">
      <c r="A162" s="6" t="s">
        <v>312</v>
      </c>
      <c r="B162" s="6" t="s">
        <v>313</v>
      </c>
      <c r="C162" s="11">
        <f>+'Enero 2019'!C162+'Febrero 2019'!C162+'Marzo 2019'!C162</f>
        <v>634837</v>
      </c>
      <c r="D162" s="7">
        <f>'Enero 2019'!D162+'Febrero 2019'!D162+'Marzo 2019'!D162</f>
        <v>897356</v>
      </c>
      <c r="E162" s="7">
        <f>'Enero 2019'!E162+'Febrero 2019'!E162+'Marzo 2019'!E162</f>
        <v>0</v>
      </c>
      <c r="F162" s="7">
        <f t="shared" si="4"/>
        <v>897356</v>
      </c>
      <c r="G162" s="7">
        <f t="shared" si="5"/>
        <v>1532193</v>
      </c>
    </row>
    <row r="163" spans="1:7" ht="12">
      <c r="A163" s="6" t="s">
        <v>314</v>
      </c>
      <c r="B163" s="6" t="s">
        <v>315</v>
      </c>
      <c r="C163" s="11">
        <f>+'Enero 2019'!C163+'Febrero 2019'!C163+'Marzo 2019'!C163</f>
        <v>708972</v>
      </c>
      <c r="D163" s="7">
        <f>'Enero 2019'!D163+'Febrero 2019'!D163+'Marzo 2019'!D163</f>
        <v>128895</v>
      </c>
      <c r="E163" s="7">
        <f>'Enero 2019'!E163+'Febrero 2019'!E163+'Marzo 2019'!E163</f>
        <v>0</v>
      </c>
      <c r="F163" s="7">
        <f t="shared" si="4"/>
        <v>128895</v>
      </c>
      <c r="G163" s="7">
        <f t="shared" si="5"/>
        <v>837867</v>
      </c>
    </row>
    <row r="164" spans="1:7" ht="12">
      <c r="A164" s="6" t="s">
        <v>316</v>
      </c>
      <c r="B164" s="6" t="s">
        <v>317</v>
      </c>
      <c r="C164" s="11">
        <f>+'Enero 2019'!C164+'Febrero 2019'!C164+'Marzo 2019'!C164</f>
        <v>1703597</v>
      </c>
      <c r="D164" s="7">
        <f>'Enero 2019'!D164+'Febrero 2019'!D164+'Marzo 2019'!D164</f>
        <v>286503</v>
      </c>
      <c r="E164" s="7">
        <f>'Enero 2019'!E164+'Febrero 2019'!E164+'Marzo 2019'!E164</f>
        <v>0</v>
      </c>
      <c r="F164" s="7">
        <f t="shared" si="4"/>
        <v>286503</v>
      </c>
      <c r="G164" s="7">
        <f t="shared" si="5"/>
        <v>1990100</v>
      </c>
    </row>
    <row r="165" spans="1:7" ht="12">
      <c r="A165" s="6" t="s">
        <v>318</v>
      </c>
      <c r="B165" s="6" t="s">
        <v>319</v>
      </c>
      <c r="C165" s="11">
        <f>+'Enero 2019'!C165+'Febrero 2019'!C165+'Marzo 2019'!C165</f>
        <v>361079</v>
      </c>
      <c r="D165" s="7">
        <f>'Enero 2019'!D165+'Febrero 2019'!D165+'Marzo 2019'!D165</f>
        <v>79403</v>
      </c>
      <c r="E165" s="7">
        <f>'Enero 2019'!E165+'Febrero 2019'!E165+'Marzo 2019'!E165</f>
        <v>0</v>
      </c>
      <c r="F165" s="7">
        <f t="shared" si="4"/>
        <v>79403</v>
      </c>
      <c r="G165" s="7">
        <f t="shared" si="5"/>
        <v>440482</v>
      </c>
    </row>
    <row r="166" spans="1:7" ht="12">
      <c r="A166" s="6" t="s">
        <v>320</v>
      </c>
      <c r="B166" s="6" t="s">
        <v>321</v>
      </c>
      <c r="C166" s="11">
        <f>+'Enero 2019'!C166+'Febrero 2019'!C166+'Marzo 2019'!C166</f>
        <v>727975</v>
      </c>
      <c r="D166" s="7">
        <f>'Enero 2019'!D166+'Febrero 2019'!D166+'Marzo 2019'!D166</f>
        <v>143680</v>
      </c>
      <c r="E166" s="7">
        <f>'Enero 2019'!E166+'Febrero 2019'!E166+'Marzo 2019'!E166</f>
        <v>0</v>
      </c>
      <c r="F166" s="7">
        <f t="shared" si="4"/>
        <v>143680</v>
      </c>
      <c r="G166" s="7">
        <f t="shared" si="5"/>
        <v>871655</v>
      </c>
    </row>
    <row r="167" spans="1:7" ht="12">
      <c r="A167" s="6" t="s">
        <v>322</v>
      </c>
      <c r="B167" s="6" t="s">
        <v>323</v>
      </c>
      <c r="C167" s="11">
        <f>+'Enero 2019'!C167+'Febrero 2019'!C167+'Marzo 2019'!C167</f>
        <v>621749</v>
      </c>
      <c r="D167" s="7">
        <f>'Enero 2019'!D167+'Febrero 2019'!D167+'Marzo 2019'!D167</f>
        <v>110400</v>
      </c>
      <c r="E167" s="7">
        <f>'Enero 2019'!E167+'Febrero 2019'!E167+'Marzo 2019'!E167</f>
        <v>0</v>
      </c>
      <c r="F167" s="7">
        <f t="shared" si="4"/>
        <v>110400</v>
      </c>
      <c r="G167" s="7">
        <f t="shared" si="5"/>
        <v>732149</v>
      </c>
    </row>
    <row r="168" spans="1:7" ht="12">
      <c r="A168" s="6" t="s">
        <v>324</v>
      </c>
      <c r="B168" s="6" t="s">
        <v>325</v>
      </c>
      <c r="C168" s="11">
        <f>+'Enero 2019'!C168+'Febrero 2019'!C168+'Marzo 2019'!C168</f>
        <v>561169</v>
      </c>
      <c r="D168" s="7">
        <f>'Enero 2019'!D168+'Febrero 2019'!D168+'Marzo 2019'!D168</f>
        <v>90763</v>
      </c>
      <c r="E168" s="7">
        <f>'Enero 2019'!E168+'Febrero 2019'!E168+'Marzo 2019'!E168</f>
        <v>0</v>
      </c>
      <c r="F168" s="7">
        <f t="shared" si="4"/>
        <v>90763</v>
      </c>
      <c r="G168" s="7">
        <f t="shared" si="5"/>
        <v>651932</v>
      </c>
    </row>
    <row r="169" spans="1:7" ht="12">
      <c r="A169" s="6" t="s">
        <v>326</v>
      </c>
      <c r="B169" s="6" t="s">
        <v>327</v>
      </c>
      <c r="C169" s="11">
        <f>+'Enero 2019'!C169+'Febrero 2019'!C169+'Marzo 2019'!C169</f>
        <v>716335</v>
      </c>
      <c r="D169" s="7">
        <f>'Enero 2019'!D169+'Febrero 2019'!D169+'Marzo 2019'!D169</f>
        <v>158236</v>
      </c>
      <c r="E169" s="7">
        <f>'Enero 2019'!E169+'Febrero 2019'!E169+'Marzo 2019'!E169</f>
        <v>0</v>
      </c>
      <c r="F169" s="7">
        <f t="shared" si="4"/>
        <v>158236</v>
      </c>
      <c r="G169" s="7">
        <f t="shared" si="5"/>
        <v>874571</v>
      </c>
    </row>
    <row r="170" spans="1:7" ht="12">
      <c r="A170" s="6" t="s">
        <v>328</v>
      </c>
      <c r="B170" s="6" t="s">
        <v>329</v>
      </c>
      <c r="C170" s="11">
        <f>+'Enero 2019'!C170+'Febrero 2019'!C170+'Marzo 2019'!C170</f>
        <v>400092</v>
      </c>
      <c r="D170" s="7">
        <f>'Enero 2019'!D170+'Febrero 2019'!D170+'Marzo 2019'!D170</f>
        <v>86311</v>
      </c>
      <c r="E170" s="7">
        <f>'Enero 2019'!E170+'Febrero 2019'!E170+'Marzo 2019'!E170</f>
        <v>0</v>
      </c>
      <c r="F170" s="7">
        <f t="shared" si="4"/>
        <v>86311</v>
      </c>
      <c r="G170" s="7">
        <f t="shared" si="5"/>
        <v>486403</v>
      </c>
    </row>
    <row r="171" spans="1:7" ht="12">
      <c r="A171" s="6" t="s">
        <v>330</v>
      </c>
      <c r="B171" s="6" t="s">
        <v>331</v>
      </c>
      <c r="C171" s="11">
        <f>+'Enero 2019'!C171+'Febrero 2019'!C171+'Marzo 2019'!C171</f>
        <v>2244732</v>
      </c>
      <c r="D171" s="7">
        <f>'Enero 2019'!D171+'Febrero 2019'!D171+'Marzo 2019'!D171</f>
        <v>690599</v>
      </c>
      <c r="E171" s="7">
        <f>'Enero 2019'!E171+'Febrero 2019'!E171+'Marzo 2019'!E171</f>
        <v>0</v>
      </c>
      <c r="F171" s="7">
        <f t="shared" si="4"/>
        <v>690599</v>
      </c>
      <c r="G171" s="7">
        <f t="shared" si="5"/>
        <v>2935331</v>
      </c>
    </row>
    <row r="172" spans="1:7" ht="12">
      <c r="A172" s="6" t="s">
        <v>332</v>
      </c>
      <c r="B172" s="6" t="s">
        <v>333</v>
      </c>
      <c r="C172" s="11">
        <f>+'Enero 2019'!C172+'Febrero 2019'!C172+'Marzo 2019'!C172</f>
        <v>649225</v>
      </c>
      <c r="D172" s="7">
        <f>'Enero 2019'!D172+'Febrero 2019'!D172+'Marzo 2019'!D172</f>
        <v>116165</v>
      </c>
      <c r="E172" s="7">
        <f>'Enero 2019'!E172+'Febrero 2019'!E172+'Marzo 2019'!E172</f>
        <v>0</v>
      </c>
      <c r="F172" s="7">
        <f t="shared" si="4"/>
        <v>116165</v>
      </c>
      <c r="G172" s="7">
        <f t="shared" si="5"/>
        <v>765390</v>
      </c>
    </row>
    <row r="173" spans="1:7" ht="12">
      <c r="A173" s="6" t="s">
        <v>334</v>
      </c>
      <c r="B173" s="6" t="s">
        <v>335</v>
      </c>
      <c r="C173" s="11">
        <f>+'Enero 2019'!C173+'Febrero 2019'!C173+'Marzo 2019'!C173</f>
        <v>263702</v>
      </c>
      <c r="D173" s="7">
        <f>'Enero 2019'!D173+'Febrero 2019'!D173+'Marzo 2019'!D173</f>
        <v>60452</v>
      </c>
      <c r="E173" s="7">
        <f>'Enero 2019'!E173+'Febrero 2019'!E173+'Marzo 2019'!E173</f>
        <v>0</v>
      </c>
      <c r="F173" s="7">
        <f t="shared" si="4"/>
        <v>60452</v>
      </c>
      <c r="G173" s="7">
        <f t="shared" si="5"/>
        <v>324154</v>
      </c>
    </row>
    <row r="174" spans="1:7" ht="12">
      <c r="A174" s="6" t="s">
        <v>336</v>
      </c>
      <c r="B174" s="6" t="s">
        <v>337</v>
      </c>
      <c r="C174" s="11">
        <f>+'Enero 2019'!C174+'Febrero 2019'!C174+'Marzo 2019'!C174</f>
        <v>1194777</v>
      </c>
      <c r="D174" s="7">
        <f>'Enero 2019'!D174+'Febrero 2019'!D174+'Marzo 2019'!D174</f>
        <v>220743</v>
      </c>
      <c r="E174" s="7">
        <f>'Enero 2019'!E174+'Febrero 2019'!E174+'Marzo 2019'!E174</f>
        <v>0</v>
      </c>
      <c r="F174" s="7">
        <f t="shared" si="4"/>
        <v>220743</v>
      </c>
      <c r="G174" s="7">
        <f t="shared" si="5"/>
        <v>1415520</v>
      </c>
    </row>
    <row r="175" spans="1:7" ht="12">
      <c r="A175" s="6" t="s">
        <v>338</v>
      </c>
      <c r="B175" s="6" t="s">
        <v>339</v>
      </c>
      <c r="C175" s="11">
        <f>+'Enero 2019'!C175+'Febrero 2019'!C175+'Marzo 2019'!C175</f>
        <v>1426937</v>
      </c>
      <c r="D175" s="7">
        <f>'Enero 2019'!D175+'Febrero 2019'!D175+'Marzo 2019'!D175</f>
        <v>185579</v>
      </c>
      <c r="E175" s="7">
        <f>'Enero 2019'!E175+'Febrero 2019'!E175+'Marzo 2019'!E175</f>
        <v>0</v>
      </c>
      <c r="F175" s="7">
        <f t="shared" si="4"/>
        <v>185579</v>
      </c>
      <c r="G175" s="7">
        <f t="shared" si="5"/>
        <v>1612516</v>
      </c>
    </row>
    <row r="176" spans="1:7" ht="12">
      <c r="A176" s="6" t="s">
        <v>340</v>
      </c>
      <c r="B176" s="6" t="s">
        <v>341</v>
      </c>
      <c r="C176" s="11">
        <f>+'Enero 2019'!C176+'Febrero 2019'!C176+'Marzo 2019'!C176</f>
        <v>9653378</v>
      </c>
      <c r="D176" s="7">
        <f>'Enero 2019'!D176+'Febrero 2019'!D176+'Marzo 2019'!D176</f>
        <v>1045545</v>
      </c>
      <c r="E176" s="7">
        <f>'Enero 2019'!E176+'Febrero 2019'!E176+'Marzo 2019'!E176</f>
        <v>0</v>
      </c>
      <c r="F176" s="7">
        <f t="shared" si="4"/>
        <v>1045545</v>
      </c>
      <c r="G176" s="7">
        <f t="shared" si="5"/>
        <v>10698923</v>
      </c>
    </row>
    <row r="177" spans="1:7" ht="12">
      <c r="A177" s="6" t="s">
        <v>342</v>
      </c>
      <c r="B177" s="6" t="s">
        <v>343</v>
      </c>
      <c r="C177" s="11">
        <f>+'Enero 2019'!C177+'Febrero 2019'!C177+'Marzo 2019'!C177</f>
        <v>152654</v>
      </c>
      <c r="D177" s="7">
        <f>'Enero 2019'!D177+'Febrero 2019'!D177+'Marzo 2019'!D177</f>
        <v>21463</v>
      </c>
      <c r="E177" s="7">
        <f>'Enero 2019'!E177+'Febrero 2019'!E177+'Marzo 2019'!E177</f>
        <v>0</v>
      </c>
      <c r="F177" s="7">
        <f t="shared" si="4"/>
        <v>21463</v>
      </c>
      <c r="G177" s="7">
        <f t="shared" si="5"/>
        <v>174117</v>
      </c>
    </row>
    <row r="178" spans="1:7" ht="12">
      <c r="A178" s="6" t="s">
        <v>344</v>
      </c>
      <c r="B178" s="6" t="s">
        <v>345</v>
      </c>
      <c r="C178" s="11">
        <f>+'Enero 2019'!C178+'Febrero 2019'!C178+'Marzo 2019'!C178</f>
        <v>255281</v>
      </c>
      <c r="D178" s="7">
        <f>'Enero 2019'!D178+'Febrero 2019'!D178+'Marzo 2019'!D178</f>
        <v>83456</v>
      </c>
      <c r="E178" s="7">
        <f>'Enero 2019'!E178+'Febrero 2019'!E178+'Marzo 2019'!E178</f>
        <v>0</v>
      </c>
      <c r="F178" s="7">
        <f t="shared" si="4"/>
        <v>83456</v>
      </c>
      <c r="G178" s="7">
        <f t="shared" si="5"/>
        <v>338737</v>
      </c>
    </row>
    <row r="179" spans="1:7" ht="12">
      <c r="A179" s="6" t="s">
        <v>346</v>
      </c>
      <c r="B179" s="6" t="s">
        <v>347</v>
      </c>
      <c r="C179" s="11">
        <f>+'Enero 2019'!C179+'Febrero 2019'!C179+'Marzo 2019'!C179</f>
        <v>250085</v>
      </c>
      <c r="D179" s="7">
        <f>'Enero 2019'!D179+'Febrero 2019'!D179+'Marzo 2019'!D179</f>
        <v>223597</v>
      </c>
      <c r="E179" s="7">
        <f>'Enero 2019'!E179+'Febrero 2019'!E179+'Marzo 2019'!E179</f>
        <v>0</v>
      </c>
      <c r="F179" s="7">
        <f t="shared" si="4"/>
        <v>223597</v>
      </c>
      <c r="G179" s="7">
        <f t="shared" si="5"/>
        <v>473682</v>
      </c>
    </row>
    <row r="180" spans="1:7" ht="12">
      <c r="A180" s="6" t="s">
        <v>348</v>
      </c>
      <c r="B180" s="6" t="s">
        <v>349</v>
      </c>
      <c r="C180" s="11">
        <f>+'Enero 2019'!C180+'Febrero 2019'!C180+'Marzo 2019'!C180</f>
        <v>404818</v>
      </c>
      <c r="D180" s="7">
        <f>'Enero 2019'!D180+'Febrero 2019'!D180+'Marzo 2019'!D180</f>
        <v>90363</v>
      </c>
      <c r="E180" s="7">
        <f>'Enero 2019'!E180+'Febrero 2019'!E180+'Marzo 2019'!E180</f>
        <v>0</v>
      </c>
      <c r="F180" s="7">
        <f t="shared" si="4"/>
        <v>90363</v>
      </c>
      <c r="G180" s="7">
        <f t="shared" si="5"/>
        <v>495181</v>
      </c>
    </row>
    <row r="181" spans="1:7" ht="12">
      <c r="A181" s="6" t="s">
        <v>350</v>
      </c>
      <c r="B181" s="6" t="s">
        <v>351</v>
      </c>
      <c r="C181" s="11">
        <f>+'Enero 2019'!C181+'Febrero 2019'!C181+'Marzo 2019'!C181</f>
        <v>837766</v>
      </c>
      <c r="D181" s="7">
        <f>'Enero 2019'!D181+'Febrero 2019'!D181+'Marzo 2019'!D181</f>
        <v>153384</v>
      </c>
      <c r="E181" s="7">
        <f>'Enero 2019'!E181+'Febrero 2019'!E181+'Marzo 2019'!E181</f>
        <v>0</v>
      </c>
      <c r="F181" s="7">
        <f t="shared" si="4"/>
        <v>153384</v>
      </c>
      <c r="G181" s="7">
        <f t="shared" si="5"/>
        <v>991150</v>
      </c>
    </row>
    <row r="182" spans="1:7" ht="12">
      <c r="A182" s="6" t="s">
        <v>352</v>
      </c>
      <c r="B182" s="6" t="s">
        <v>353</v>
      </c>
      <c r="C182" s="11">
        <f>+'Enero 2019'!C182+'Febrero 2019'!C182+'Marzo 2019'!C182</f>
        <v>1546403</v>
      </c>
      <c r="D182" s="7">
        <f>'Enero 2019'!D182+'Febrero 2019'!D182+'Marzo 2019'!D182</f>
        <v>567697</v>
      </c>
      <c r="E182" s="7">
        <f>'Enero 2019'!E182+'Febrero 2019'!E182+'Marzo 2019'!E182</f>
        <v>0</v>
      </c>
      <c r="F182" s="7">
        <f t="shared" si="4"/>
        <v>567697</v>
      </c>
      <c r="G182" s="7">
        <f t="shared" si="5"/>
        <v>2114100</v>
      </c>
    </row>
    <row r="183" spans="1:7" ht="12">
      <c r="A183" s="6" t="s">
        <v>354</v>
      </c>
      <c r="B183" s="6" t="s">
        <v>355</v>
      </c>
      <c r="C183" s="11">
        <f>+'Enero 2019'!C183+'Febrero 2019'!C183+'Marzo 2019'!C183</f>
        <v>558858</v>
      </c>
      <c r="D183" s="7">
        <f>'Enero 2019'!D183+'Febrero 2019'!D183+'Marzo 2019'!D183</f>
        <v>392393</v>
      </c>
      <c r="E183" s="7">
        <f>'Enero 2019'!E183+'Febrero 2019'!E183+'Marzo 2019'!E183</f>
        <v>0</v>
      </c>
      <c r="F183" s="7">
        <f t="shared" si="4"/>
        <v>392393</v>
      </c>
      <c r="G183" s="7">
        <f t="shared" si="5"/>
        <v>951251</v>
      </c>
    </row>
    <row r="184" spans="1:7" ht="12">
      <c r="A184" s="6" t="s">
        <v>356</v>
      </c>
      <c r="B184" s="6" t="s">
        <v>357</v>
      </c>
      <c r="C184" s="11">
        <f>+'Enero 2019'!C184+'Febrero 2019'!C184+'Marzo 2019'!C184</f>
        <v>366416</v>
      </c>
      <c r="D184" s="7">
        <f>'Enero 2019'!D184+'Febrero 2019'!D184+'Marzo 2019'!D184</f>
        <v>83114</v>
      </c>
      <c r="E184" s="7">
        <f>'Enero 2019'!E184+'Febrero 2019'!E184+'Marzo 2019'!E184</f>
        <v>0</v>
      </c>
      <c r="F184" s="7">
        <f t="shared" si="4"/>
        <v>83114</v>
      </c>
      <c r="G184" s="7">
        <f t="shared" si="5"/>
        <v>449530</v>
      </c>
    </row>
    <row r="185" spans="1:7" ht="12">
      <c r="A185" s="6" t="s">
        <v>358</v>
      </c>
      <c r="B185" s="6" t="s">
        <v>359</v>
      </c>
      <c r="C185" s="11">
        <f>+'Enero 2019'!C185+'Febrero 2019'!C185+'Marzo 2019'!C185</f>
        <v>478816</v>
      </c>
      <c r="D185" s="7">
        <f>'Enero 2019'!D185+'Febrero 2019'!D185+'Marzo 2019'!D185</f>
        <v>148018</v>
      </c>
      <c r="E185" s="7">
        <f>'Enero 2019'!E185+'Febrero 2019'!E185+'Marzo 2019'!E185</f>
        <v>0</v>
      </c>
      <c r="F185" s="7">
        <f t="shared" si="4"/>
        <v>148018</v>
      </c>
      <c r="G185" s="7">
        <f t="shared" si="5"/>
        <v>626834</v>
      </c>
    </row>
    <row r="186" spans="1:7" ht="12">
      <c r="A186" s="6" t="s">
        <v>360</v>
      </c>
      <c r="B186" s="6" t="s">
        <v>361</v>
      </c>
      <c r="C186" s="11">
        <f>+'Enero 2019'!C186+'Febrero 2019'!C186+'Marzo 2019'!C186</f>
        <v>219668</v>
      </c>
      <c r="D186" s="7">
        <f>'Enero 2019'!D186+'Febrero 2019'!D186+'Marzo 2019'!D186</f>
        <v>25117</v>
      </c>
      <c r="E186" s="7">
        <f>'Enero 2019'!E186+'Febrero 2019'!E186+'Marzo 2019'!E186</f>
        <v>0</v>
      </c>
      <c r="F186" s="7">
        <f t="shared" si="4"/>
        <v>25117</v>
      </c>
      <c r="G186" s="7">
        <f t="shared" si="5"/>
        <v>244785</v>
      </c>
    </row>
    <row r="187" spans="1:7" ht="12">
      <c r="A187" s="6" t="s">
        <v>362</v>
      </c>
      <c r="B187" s="6" t="s">
        <v>363</v>
      </c>
      <c r="C187" s="11">
        <f>+'Enero 2019'!C187+'Febrero 2019'!C187+'Marzo 2019'!C187</f>
        <v>814918</v>
      </c>
      <c r="D187" s="7">
        <f>'Enero 2019'!D187+'Febrero 2019'!D187+'Marzo 2019'!D187</f>
        <v>124328</v>
      </c>
      <c r="E187" s="7">
        <f>'Enero 2019'!E187+'Febrero 2019'!E187+'Marzo 2019'!E187</f>
        <v>0</v>
      </c>
      <c r="F187" s="7">
        <f t="shared" si="4"/>
        <v>124328</v>
      </c>
      <c r="G187" s="7">
        <f t="shared" si="5"/>
        <v>939246</v>
      </c>
    </row>
    <row r="188" spans="1:7" ht="12">
      <c r="A188" s="6" t="s">
        <v>364</v>
      </c>
      <c r="B188" s="6" t="s">
        <v>365</v>
      </c>
      <c r="C188" s="11">
        <f>+'Enero 2019'!C188+'Febrero 2019'!C188+'Marzo 2019'!C188</f>
        <v>427671</v>
      </c>
      <c r="D188" s="7">
        <f>'Enero 2019'!D188+'Febrero 2019'!D188+'Marzo 2019'!D188</f>
        <v>78947</v>
      </c>
      <c r="E188" s="7">
        <f>'Enero 2019'!E188+'Febrero 2019'!E188+'Marzo 2019'!E188</f>
        <v>0</v>
      </c>
      <c r="F188" s="7">
        <f t="shared" si="4"/>
        <v>78947</v>
      </c>
      <c r="G188" s="7">
        <f t="shared" si="5"/>
        <v>506618</v>
      </c>
    </row>
    <row r="189" spans="1:7" ht="12">
      <c r="A189" s="6" t="s">
        <v>366</v>
      </c>
      <c r="B189" s="6" t="s">
        <v>367</v>
      </c>
      <c r="C189" s="11">
        <f>+'Enero 2019'!C189+'Febrero 2019'!C189+'Marzo 2019'!C189</f>
        <v>15594269</v>
      </c>
      <c r="D189" s="7">
        <f>'Enero 2019'!D189+'Febrero 2019'!D189+'Marzo 2019'!D189</f>
        <v>9276728</v>
      </c>
      <c r="E189" s="7">
        <f>'Enero 2019'!E189+'Febrero 2019'!E189+'Marzo 2019'!E189</f>
        <v>0</v>
      </c>
      <c r="F189" s="7">
        <f t="shared" si="4"/>
        <v>9276728</v>
      </c>
      <c r="G189" s="7">
        <f t="shared" si="5"/>
        <v>24870997</v>
      </c>
    </row>
    <row r="190" spans="1:7" ht="12">
      <c r="A190" s="6" t="s">
        <v>368</v>
      </c>
      <c r="B190" s="6" t="s">
        <v>369</v>
      </c>
      <c r="C190" s="11">
        <f>+'Enero 2019'!C190+'Febrero 2019'!C190+'Marzo 2019'!C190</f>
        <v>1438968</v>
      </c>
      <c r="D190" s="7">
        <f>'Enero 2019'!D190+'Febrero 2019'!D190+'Marzo 2019'!D190</f>
        <v>505476</v>
      </c>
      <c r="E190" s="7">
        <f>'Enero 2019'!E190+'Febrero 2019'!E190+'Marzo 2019'!E190</f>
        <v>0</v>
      </c>
      <c r="F190" s="7">
        <f t="shared" si="4"/>
        <v>505476</v>
      </c>
      <c r="G190" s="7">
        <f t="shared" si="5"/>
        <v>1944444</v>
      </c>
    </row>
    <row r="191" spans="1:7" ht="12">
      <c r="A191" s="6" t="s">
        <v>370</v>
      </c>
      <c r="B191" s="6" t="s">
        <v>371</v>
      </c>
      <c r="C191" s="11">
        <f>+'Enero 2019'!C191+'Febrero 2019'!C191+'Marzo 2019'!C191</f>
        <v>169703</v>
      </c>
      <c r="D191" s="7">
        <f>'Enero 2019'!D191+'Febrero 2019'!D191+'Marzo 2019'!D191</f>
        <v>31225</v>
      </c>
      <c r="E191" s="7">
        <f>'Enero 2019'!E191+'Febrero 2019'!E191+'Marzo 2019'!E191</f>
        <v>0</v>
      </c>
      <c r="F191" s="7">
        <f t="shared" si="4"/>
        <v>31225</v>
      </c>
      <c r="G191" s="7">
        <f t="shared" si="5"/>
        <v>200928</v>
      </c>
    </row>
    <row r="192" spans="1:7" ht="12">
      <c r="A192" s="6" t="s">
        <v>372</v>
      </c>
      <c r="B192" s="6" t="s">
        <v>373</v>
      </c>
      <c r="C192" s="11">
        <f>+'Enero 2019'!C192+'Febrero 2019'!C192+'Marzo 2019'!C192</f>
        <v>1052312</v>
      </c>
      <c r="D192" s="7">
        <f>'Enero 2019'!D192+'Febrero 2019'!D192+'Marzo 2019'!D192</f>
        <v>103207</v>
      </c>
      <c r="E192" s="7">
        <f>'Enero 2019'!E192+'Febrero 2019'!E192+'Marzo 2019'!E192</f>
        <v>0</v>
      </c>
      <c r="F192" s="7">
        <f t="shared" si="4"/>
        <v>103207</v>
      </c>
      <c r="G192" s="7">
        <f t="shared" si="5"/>
        <v>1155519</v>
      </c>
    </row>
    <row r="193" spans="1:7" ht="12">
      <c r="A193" s="6" t="s">
        <v>374</v>
      </c>
      <c r="B193" s="6" t="s">
        <v>375</v>
      </c>
      <c r="C193" s="11">
        <f>+'Enero 2019'!C193+'Febrero 2019'!C193+'Marzo 2019'!C193</f>
        <v>2213750</v>
      </c>
      <c r="D193" s="7">
        <f>'Enero 2019'!D193+'Febrero 2019'!D193+'Marzo 2019'!D193</f>
        <v>572549</v>
      </c>
      <c r="E193" s="7">
        <f>'Enero 2019'!E193+'Febrero 2019'!E193+'Marzo 2019'!E193</f>
        <v>2439</v>
      </c>
      <c r="F193" s="7">
        <f t="shared" si="4"/>
        <v>570110</v>
      </c>
      <c r="G193" s="7">
        <f t="shared" si="5"/>
        <v>2783860</v>
      </c>
    </row>
    <row r="194" spans="1:7" ht="12">
      <c r="A194" s="6" t="s">
        <v>376</v>
      </c>
      <c r="B194" s="6" t="s">
        <v>377</v>
      </c>
      <c r="C194" s="11">
        <f>+'Enero 2019'!C194+'Febrero 2019'!C194+'Marzo 2019'!C194</f>
        <v>1554067</v>
      </c>
      <c r="D194" s="7">
        <f>'Enero 2019'!D194+'Febrero 2019'!D194+'Marzo 2019'!D194</f>
        <v>163830</v>
      </c>
      <c r="E194" s="7">
        <f>'Enero 2019'!E194+'Febrero 2019'!E194+'Marzo 2019'!E194</f>
        <v>0</v>
      </c>
      <c r="F194" s="7">
        <f t="shared" si="4"/>
        <v>163830</v>
      </c>
      <c r="G194" s="7">
        <f t="shared" si="5"/>
        <v>1717897</v>
      </c>
    </row>
    <row r="195" spans="1:7" ht="12">
      <c r="A195" s="6" t="s">
        <v>378</v>
      </c>
      <c r="B195" s="6" t="s">
        <v>379</v>
      </c>
      <c r="C195" s="11">
        <f>+'Enero 2019'!C195+'Febrero 2019'!C195+'Marzo 2019'!C195</f>
        <v>4449077</v>
      </c>
      <c r="D195" s="7">
        <f>'Enero 2019'!D195+'Febrero 2019'!D195+'Marzo 2019'!D195</f>
        <v>1352084</v>
      </c>
      <c r="E195" s="7">
        <f>'Enero 2019'!E195+'Febrero 2019'!E195+'Marzo 2019'!E195</f>
        <v>0</v>
      </c>
      <c r="F195" s="7">
        <f t="shared" si="4"/>
        <v>1352084</v>
      </c>
      <c r="G195" s="7">
        <f t="shared" si="5"/>
        <v>5801161</v>
      </c>
    </row>
    <row r="196" spans="1:7" ht="12">
      <c r="A196" s="6" t="s">
        <v>380</v>
      </c>
      <c r="B196" s="6" t="s">
        <v>381</v>
      </c>
      <c r="C196" s="11">
        <f>+'Enero 2019'!C196+'Febrero 2019'!C196+'Marzo 2019'!C196</f>
        <v>35516</v>
      </c>
      <c r="D196" s="7">
        <f>'Enero 2019'!D196+'Febrero 2019'!D196+'Marzo 2019'!D196</f>
        <v>18838</v>
      </c>
      <c r="E196" s="7">
        <f>'Enero 2019'!E196+'Febrero 2019'!E196+'Marzo 2019'!E196</f>
        <v>0</v>
      </c>
      <c r="F196" s="7">
        <f t="shared" si="4"/>
        <v>18838</v>
      </c>
      <c r="G196" s="7">
        <f t="shared" si="5"/>
        <v>54354</v>
      </c>
    </row>
    <row r="197" spans="1:7" ht="12">
      <c r="A197" s="6" t="s">
        <v>382</v>
      </c>
      <c r="B197" s="6" t="s">
        <v>383</v>
      </c>
      <c r="C197" s="11">
        <f>+'Enero 2019'!C197+'Febrero 2019'!C197+'Marzo 2019'!C197</f>
        <v>217835</v>
      </c>
      <c r="D197" s="7">
        <f>'Enero 2019'!D197+'Febrero 2019'!D197+'Marzo 2019'!D197</f>
        <v>85283</v>
      </c>
      <c r="E197" s="7">
        <f>'Enero 2019'!E197+'Febrero 2019'!E197+'Marzo 2019'!E197</f>
        <v>0</v>
      </c>
      <c r="F197" s="7">
        <f t="shared" si="4"/>
        <v>85283</v>
      </c>
      <c r="G197" s="7">
        <f t="shared" si="5"/>
        <v>303118</v>
      </c>
    </row>
    <row r="198" spans="1:7" ht="12">
      <c r="A198" s="6" t="s">
        <v>384</v>
      </c>
      <c r="B198" s="6" t="s">
        <v>385</v>
      </c>
      <c r="C198" s="11">
        <f>+'Enero 2019'!C198+'Febrero 2019'!C198+'Marzo 2019'!C198</f>
        <v>410473</v>
      </c>
      <c r="D198" s="7">
        <f>'Enero 2019'!D198+'Febrero 2019'!D198+'Marzo 2019'!D198</f>
        <v>147961</v>
      </c>
      <c r="E198" s="7">
        <f>'Enero 2019'!E198+'Febrero 2019'!E198+'Marzo 2019'!E198</f>
        <v>0</v>
      </c>
      <c r="F198" s="7">
        <f aca="true" t="shared" si="6" ref="F198:F261">+D198-E198</f>
        <v>147961</v>
      </c>
      <c r="G198" s="7">
        <f t="shared" si="5"/>
        <v>558434</v>
      </c>
    </row>
    <row r="199" spans="1:7" ht="12">
      <c r="A199" s="6" t="s">
        <v>386</v>
      </c>
      <c r="B199" s="6" t="s">
        <v>387</v>
      </c>
      <c r="C199" s="11">
        <f>+'Enero 2019'!C199+'Febrero 2019'!C199+'Marzo 2019'!C199</f>
        <v>296369</v>
      </c>
      <c r="D199" s="7">
        <f>'Enero 2019'!D199+'Febrero 2019'!D199+'Marzo 2019'!D199</f>
        <v>70613</v>
      </c>
      <c r="E199" s="7">
        <f>'Enero 2019'!E199+'Febrero 2019'!E199+'Marzo 2019'!E199</f>
        <v>0</v>
      </c>
      <c r="F199" s="7">
        <f t="shared" si="6"/>
        <v>70613</v>
      </c>
      <c r="G199" s="7">
        <f aca="true" t="shared" si="7" ref="G199:G262">+F199+C199</f>
        <v>366982</v>
      </c>
    </row>
    <row r="200" spans="1:7" ht="12">
      <c r="A200" s="6" t="s">
        <v>388</v>
      </c>
      <c r="B200" s="6" t="s">
        <v>389</v>
      </c>
      <c r="C200" s="11">
        <f>+'Enero 2019'!C200+'Febrero 2019'!C200+'Marzo 2019'!C200</f>
        <v>465532</v>
      </c>
      <c r="D200" s="7">
        <f>'Enero 2019'!D200+'Febrero 2019'!D200+'Marzo 2019'!D200</f>
        <v>61137</v>
      </c>
      <c r="E200" s="7">
        <f>'Enero 2019'!E200+'Febrero 2019'!E200+'Marzo 2019'!E200</f>
        <v>0</v>
      </c>
      <c r="F200" s="7">
        <f t="shared" si="6"/>
        <v>61137</v>
      </c>
      <c r="G200" s="7">
        <f t="shared" si="7"/>
        <v>526669</v>
      </c>
    </row>
    <row r="201" spans="1:7" ht="12">
      <c r="A201" s="6" t="s">
        <v>390</v>
      </c>
      <c r="B201" s="6" t="s">
        <v>391</v>
      </c>
      <c r="C201" s="11">
        <f>+'Enero 2019'!C201+'Febrero 2019'!C201+'Marzo 2019'!C201</f>
        <v>50583</v>
      </c>
      <c r="D201" s="7">
        <f>'Enero 2019'!D201+'Febrero 2019'!D201+'Marzo 2019'!D201</f>
        <v>23576</v>
      </c>
      <c r="E201" s="7">
        <f>'Enero 2019'!E201+'Febrero 2019'!E201+'Marzo 2019'!E201</f>
        <v>0</v>
      </c>
      <c r="F201" s="7">
        <f t="shared" si="6"/>
        <v>23576</v>
      </c>
      <c r="G201" s="7">
        <f t="shared" si="7"/>
        <v>74159</v>
      </c>
    </row>
    <row r="202" spans="1:7" ht="12">
      <c r="A202" s="6" t="s">
        <v>392</v>
      </c>
      <c r="B202" s="6" t="s">
        <v>393</v>
      </c>
      <c r="C202" s="11">
        <f>+'Enero 2019'!C202+'Febrero 2019'!C202+'Marzo 2019'!C202</f>
        <v>691694</v>
      </c>
      <c r="D202" s="7">
        <f>'Enero 2019'!D202+'Febrero 2019'!D202+'Marzo 2019'!D202</f>
        <v>183353</v>
      </c>
      <c r="E202" s="7">
        <f>'Enero 2019'!E202+'Febrero 2019'!E202+'Marzo 2019'!E202</f>
        <v>0</v>
      </c>
      <c r="F202" s="7">
        <f t="shared" si="6"/>
        <v>183353</v>
      </c>
      <c r="G202" s="7">
        <f t="shared" si="7"/>
        <v>875047</v>
      </c>
    </row>
    <row r="203" spans="1:7" ht="12">
      <c r="A203" s="6" t="s">
        <v>394</v>
      </c>
      <c r="B203" s="6" t="s">
        <v>395</v>
      </c>
      <c r="C203" s="11">
        <f>+'Enero 2019'!C203+'Febrero 2019'!C203+'Marzo 2019'!C203</f>
        <v>5836035</v>
      </c>
      <c r="D203" s="7">
        <f>'Enero 2019'!D203+'Febrero 2019'!D203+'Marzo 2019'!D203</f>
        <v>1676206</v>
      </c>
      <c r="E203" s="7">
        <f>'Enero 2019'!E203+'Febrero 2019'!E203+'Marzo 2019'!E203</f>
        <v>0</v>
      </c>
      <c r="F203" s="7">
        <f t="shared" si="6"/>
        <v>1676206</v>
      </c>
      <c r="G203" s="7">
        <f t="shared" si="7"/>
        <v>7512241</v>
      </c>
    </row>
    <row r="204" spans="1:7" ht="12">
      <c r="A204" s="6" t="s">
        <v>396</v>
      </c>
      <c r="B204" s="6" t="s">
        <v>397</v>
      </c>
      <c r="C204" s="11">
        <f>+'Enero 2019'!C204+'Febrero 2019'!C204+'Marzo 2019'!C204</f>
        <v>278034</v>
      </c>
      <c r="D204" s="7">
        <f>'Enero 2019'!D204+'Febrero 2019'!D204+'Marzo 2019'!D204</f>
        <v>33109</v>
      </c>
      <c r="E204" s="7">
        <f>'Enero 2019'!E204+'Febrero 2019'!E204+'Marzo 2019'!E204</f>
        <v>0</v>
      </c>
      <c r="F204" s="7">
        <f t="shared" si="6"/>
        <v>33109</v>
      </c>
      <c r="G204" s="7">
        <f t="shared" si="7"/>
        <v>311143</v>
      </c>
    </row>
    <row r="205" spans="1:7" ht="12">
      <c r="A205" s="6" t="s">
        <v>398</v>
      </c>
      <c r="B205" s="6" t="s">
        <v>399</v>
      </c>
      <c r="C205" s="11">
        <f>+'Enero 2019'!C205+'Febrero 2019'!C205+'Marzo 2019'!C205</f>
        <v>1196320</v>
      </c>
      <c r="D205" s="7">
        <f>'Enero 2019'!D205+'Febrero 2019'!D205+'Marzo 2019'!D205</f>
        <v>212694</v>
      </c>
      <c r="E205" s="7">
        <f>'Enero 2019'!E205+'Febrero 2019'!E205+'Marzo 2019'!E205</f>
        <v>0</v>
      </c>
      <c r="F205" s="7">
        <f t="shared" si="6"/>
        <v>212694</v>
      </c>
      <c r="G205" s="7">
        <f t="shared" si="7"/>
        <v>1409014</v>
      </c>
    </row>
    <row r="206" spans="1:7" ht="12">
      <c r="A206" s="6" t="s">
        <v>400</v>
      </c>
      <c r="B206" s="6" t="s">
        <v>401</v>
      </c>
      <c r="C206" s="11">
        <f>+'Enero 2019'!C206+'Febrero 2019'!C206+'Marzo 2019'!C206</f>
        <v>438289</v>
      </c>
      <c r="D206" s="7">
        <f>'Enero 2019'!D206+'Febrero 2019'!D206+'Marzo 2019'!D206</f>
        <v>111484</v>
      </c>
      <c r="E206" s="7">
        <f>'Enero 2019'!E206+'Febrero 2019'!E206+'Marzo 2019'!E206</f>
        <v>0</v>
      </c>
      <c r="F206" s="7">
        <f t="shared" si="6"/>
        <v>111484</v>
      </c>
      <c r="G206" s="7">
        <f t="shared" si="7"/>
        <v>549773</v>
      </c>
    </row>
    <row r="207" spans="1:7" ht="12">
      <c r="A207" s="6" t="s">
        <v>402</v>
      </c>
      <c r="B207" s="6" t="s">
        <v>403</v>
      </c>
      <c r="C207" s="11">
        <f>+'Enero 2019'!C207+'Febrero 2019'!C207+'Marzo 2019'!C207</f>
        <v>1155004</v>
      </c>
      <c r="D207" s="7">
        <f>'Enero 2019'!D207+'Febrero 2019'!D207+'Marzo 2019'!D207</f>
        <v>266980</v>
      </c>
      <c r="E207" s="7">
        <f>'Enero 2019'!E207+'Febrero 2019'!E207+'Marzo 2019'!E207</f>
        <v>0</v>
      </c>
      <c r="F207" s="7">
        <f t="shared" si="6"/>
        <v>266980</v>
      </c>
      <c r="G207" s="7">
        <f t="shared" si="7"/>
        <v>1421984</v>
      </c>
    </row>
    <row r="208" spans="1:7" ht="12">
      <c r="A208" s="6" t="s">
        <v>404</v>
      </c>
      <c r="B208" s="6" t="s">
        <v>405</v>
      </c>
      <c r="C208" s="11">
        <f>+'Enero 2019'!C208+'Febrero 2019'!C208+'Marzo 2019'!C208</f>
        <v>1091075</v>
      </c>
      <c r="D208" s="7">
        <f>'Enero 2019'!D208+'Febrero 2019'!D208+'Marzo 2019'!D208</f>
        <v>187063</v>
      </c>
      <c r="E208" s="7">
        <f>'Enero 2019'!E208+'Febrero 2019'!E208+'Marzo 2019'!E208</f>
        <v>0</v>
      </c>
      <c r="F208" s="7">
        <f t="shared" si="6"/>
        <v>187063</v>
      </c>
      <c r="G208" s="7">
        <f t="shared" si="7"/>
        <v>1278138</v>
      </c>
    </row>
    <row r="209" spans="1:7" ht="12">
      <c r="A209" s="6" t="s">
        <v>406</v>
      </c>
      <c r="B209" s="6" t="s">
        <v>407</v>
      </c>
      <c r="C209" s="11">
        <f>+'Enero 2019'!C209+'Febrero 2019'!C209+'Marzo 2019'!C209</f>
        <v>269425</v>
      </c>
      <c r="D209" s="7">
        <f>'Enero 2019'!D209+'Febrero 2019'!D209+'Marzo 2019'!D209</f>
        <v>34650</v>
      </c>
      <c r="E209" s="7">
        <f>'Enero 2019'!E209+'Febrero 2019'!E209+'Marzo 2019'!E209</f>
        <v>0</v>
      </c>
      <c r="F209" s="7">
        <f t="shared" si="6"/>
        <v>34650</v>
      </c>
      <c r="G209" s="7">
        <f t="shared" si="7"/>
        <v>304075</v>
      </c>
    </row>
    <row r="210" spans="1:7" ht="12">
      <c r="A210" s="6" t="s">
        <v>408</v>
      </c>
      <c r="B210" s="6" t="s">
        <v>409</v>
      </c>
      <c r="C210" s="11">
        <f>+'Enero 2019'!C210+'Febrero 2019'!C210+'Marzo 2019'!C210</f>
        <v>6262801</v>
      </c>
      <c r="D210" s="7">
        <f>'Enero 2019'!D210+'Febrero 2019'!D210+'Marzo 2019'!D210</f>
        <v>968824</v>
      </c>
      <c r="E210" s="7">
        <f>'Enero 2019'!E210+'Febrero 2019'!E210+'Marzo 2019'!E210</f>
        <v>0</v>
      </c>
      <c r="F210" s="7">
        <f t="shared" si="6"/>
        <v>968824</v>
      </c>
      <c r="G210" s="7">
        <f t="shared" si="7"/>
        <v>7231625</v>
      </c>
    </row>
    <row r="211" spans="1:7" ht="12">
      <c r="A211" s="6" t="s">
        <v>410</v>
      </c>
      <c r="B211" s="6" t="s">
        <v>411</v>
      </c>
      <c r="C211" s="11">
        <f>+'Enero 2019'!C211+'Febrero 2019'!C211+'Marzo 2019'!C211</f>
        <v>472058</v>
      </c>
      <c r="D211" s="7">
        <f>'Enero 2019'!D211+'Febrero 2019'!D211+'Marzo 2019'!D211</f>
        <v>139513</v>
      </c>
      <c r="E211" s="7">
        <f>'Enero 2019'!E211+'Febrero 2019'!E211+'Marzo 2019'!E211</f>
        <v>0</v>
      </c>
      <c r="F211" s="7">
        <f t="shared" si="6"/>
        <v>139513</v>
      </c>
      <c r="G211" s="7">
        <f t="shared" si="7"/>
        <v>611571</v>
      </c>
    </row>
    <row r="212" spans="1:7" ht="12">
      <c r="A212" s="6" t="s">
        <v>412</v>
      </c>
      <c r="B212" s="6" t="s">
        <v>413</v>
      </c>
      <c r="C212" s="11">
        <f>+'Enero 2019'!C212+'Febrero 2019'!C212+'Marzo 2019'!C212</f>
        <v>5701358</v>
      </c>
      <c r="D212" s="7">
        <f>'Enero 2019'!D212+'Febrero 2019'!D212+'Marzo 2019'!D212</f>
        <v>1093895</v>
      </c>
      <c r="E212" s="7">
        <f>'Enero 2019'!E212+'Febrero 2019'!E212+'Marzo 2019'!E212</f>
        <v>0</v>
      </c>
      <c r="F212" s="7">
        <f t="shared" si="6"/>
        <v>1093895</v>
      </c>
      <c r="G212" s="7">
        <f t="shared" si="7"/>
        <v>6795253</v>
      </c>
    </row>
    <row r="213" spans="1:7" ht="12">
      <c r="A213" s="6" t="s">
        <v>414</v>
      </c>
      <c r="B213" s="6" t="s">
        <v>415</v>
      </c>
      <c r="C213" s="11">
        <f>+'Enero 2019'!C213+'Febrero 2019'!C213+'Marzo 2019'!C213</f>
        <v>2594969</v>
      </c>
      <c r="D213" s="7">
        <f>'Enero 2019'!D213+'Febrero 2019'!D213+'Marzo 2019'!D213</f>
        <v>381319</v>
      </c>
      <c r="E213" s="7">
        <f>'Enero 2019'!E213+'Febrero 2019'!E213+'Marzo 2019'!E213</f>
        <v>0</v>
      </c>
      <c r="F213" s="7">
        <f t="shared" si="6"/>
        <v>381319</v>
      </c>
      <c r="G213" s="7">
        <f t="shared" si="7"/>
        <v>2976288</v>
      </c>
    </row>
    <row r="214" spans="1:7" ht="12">
      <c r="A214" s="6" t="s">
        <v>416</v>
      </c>
      <c r="B214" s="6" t="s">
        <v>417</v>
      </c>
      <c r="C214" s="11">
        <f>+'Enero 2019'!C214+'Febrero 2019'!C214+'Marzo 2019'!C214</f>
        <v>314664</v>
      </c>
      <c r="D214" s="7">
        <f>'Enero 2019'!D214+'Febrero 2019'!D214+'Marzo 2019'!D214</f>
        <v>37675</v>
      </c>
      <c r="E214" s="7">
        <f>'Enero 2019'!E214+'Febrero 2019'!E214+'Marzo 2019'!E214</f>
        <v>0</v>
      </c>
      <c r="F214" s="7">
        <f t="shared" si="6"/>
        <v>37675</v>
      </c>
      <c r="G214" s="7">
        <f t="shared" si="7"/>
        <v>352339</v>
      </c>
    </row>
    <row r="215" spans="1:7" ht="12">
      <c r="A215" s="6" t="s">
        <v>418</v>
      </c>
      <c r="B215" s="6" t="s">
        <v>419</v>
      </c>
      <c r="C215" s="11">
        <f>+'Enero 2019'!C215+'Febrero 2019'!C215+'Marzo 2019'!C215</f>
        <v>2049987</v>
      </c>
      <c r="D215" s="7">
        <f>'Enero 2019'!D215+'Febrero 2019'!D215+'Marzo 2019'!D215</f>
        <v>328060</v>
      </c>
      <c r="E215" s="7">
        <f>'Enero 2019'!E215+'Febrero 2019'!E215+'Marzo 2019'!E215</f>
        <v>0</v>
      </c>
      <c r="F215" s="7">
        <f t="shared" si="6"/>
        <v>328060</v>
      </c>
      <c r="G215" s="7">
        <f t="shared" si="7"/>
        <v>2378047</v>
      </c>
    </row>
    <row r="216" spans="1:7" ht="12">
      <c r="A216" s="6" t="s">
        <v>420</v>
      </c>
      <c r="B216" s="6" t="s">
        <v>421</v>
      </c>
      <c r="C216" s="11">
        <f>+'Enero 2019'!C216+'Febrero 2019'!C216+'Marzo 2019'!C216</f>
        <v>1061466</v>
      </c>
      <c r="D216" s="7">
        <f>'Enero 2019'!D216+'Febrero 2019'!D216+'Marzo 2019'!D216</f>
        <v>152071</v>
      </c>
      <c r="E216" s="7">
        <f>'Enero 2019'!E216+'Febrero 2019'!E216+'Marzo 2019'!E216</f>
        <v>0</v>
      </c>
      <c r="F216" s="7">
        <f t="shared" si="6"/>
        <v>152071</v>
      </c>
      <c r="G216" s="7">
        <f t="shared" si="7"/>
        <v>1213537</v>
      </c>
    </row>
    <row r="217" spans="1:7" ht="12">
      <c r="A217" s="6" t="s">
        <v>422</v>
      </c>
      <c r="B217" s="6" t="s">
        <v>423</v>
      </c>
      <c r="C217" s="11">
        <f>+'Enero 2019'!C217+'Febrero 2019'!C217+'Marzo 2019'!C217</f>
        <v>2214719</v>
      </c>
      <c r="D217" s="7">
        <f>'Enero 2019'!D217+'Febrero 2019'!D217+'Marzo 2019'!D217</f>
        <v>166627</v>
      </c>
      <c r="E217" s="7">
        <f>'Enero 2019'!E217+'Febrero 2019'!E217+'Marzo 2019'!E217</f>
        <v>0</v>
      </c>
      <c r="F217" s="7">
        <f t="shared" si="6"/>
        <v>166627</v>
      </c>
      <c r="G217" s="7">
        <f t="shared" si="7"/>
        <v>2381346</v>
      </c>
    </row>
    <row r="218" spans="1:7" ht="12">
      <c r="A218" s="6" t="s">
        <v>424</v>
      </c>
      <c r="B218" s="6" t="s">
        <v>425</v>
      </c>
      <c r="C218" s="11">
        <f>+'Enero 2019'!C218+'Febrero 2019'!C218+'Marzo 2019'!C218</f>
        <v>1162285</v>
      </c>
      <c r="D218" s="7">
        <f>'Enero 2019'!D218+'Febrero 2019'!D218+'Marzo 2019'!D218</f>
        <v>244661</v>
      </c>
      <c r="E218" s="7">
        <f>'Enero 2019'!E218+'Febrero 2019'!E218+'Marzo 2019'!E218</f>
        <v>0</v>
      </c>
      <c r="F218" s="7">
        <f t="shared" si="6"/>
        <v>244661</v>
      </c>
      <c r="G218" s="7">
        <f t="shared" si="7"/>
        <v>1406946</v>
      </c>
    </row>
    <row r="219" spans="1:7" ht="12">
      <c r="A219" s="6" t="s">
        <v>426</v>
      </c>
      <c r="B219" s="6" t="s">
        <v>427</v>
      </c>
      <c r="C219" s="11">
        <f>+'Enero 2019'!C219+'Febrero 2019'!C219+'Marzo 2019'!C219</f>
        <v>599503</v>
      </c>
      <c r="D219" s="7">
        <f>'Enero 2019'!D219+'Febrero 2019'!D219+'Marzo 2019'!D219</f>
        <v>112969</v>
      </c>
      <c r="E219" s="7">
        <f>'Enero 2019'!E219+'Febrero 2019'!E219+'Marzo 2019'!E219</f>
        <v>0</v>
      </c>
      <c r="F219" s="7">
        <f t="shared" si="6"/>
        <v>112969</v>
      </c>
      <c r="G219" s="7">
        <f t="shared" si="7"/>
        <v>712472</v>
      </c>
    </row>
    <row r="220" spans="1:7" ht="12">
      <c r="A220" s="6" t="s">
        <v>428</v>
      </c>
      <c r="B220" s="6" t="s">
        <v>429</v>
      </c>
      <c r="C220" s="11">
        <f>+'Enero 2019'!C220+'Febrero 2019'!C220+'Marzo 2019'!C220</f>
        <v>306237</v>
      </c>
      <c r="D220" s="7">
        <f>'Enero 2019'!D220+'Febrero 2019'!D220+'Marzo 2019'!D220</f>
        <v>44982</v>
      </c>
      <c r="E220" s="7">
        <f>'Enero 2019'!E220+'Febrero 2019'!E220+'Marzo 2019'!E220</f>
        <v>0</v>
      </c>
      <c r="F220" s="7">
        <f t="shared" si="6"/>
        <v>44982</v>
      </c>
      <c r="G220" s="7">
        <f t="shared" si="7"/>
        <v>351219</v>
      </c>
    </row>
    <row r="221" spans="1:7" ht="12">
      <c r="A221" s="6" t="s">
        <v>430</v>
      </c>
      <c r="B221" s="6" t="s">
        <v>431</v>
      </c>
      <c r="C221" s="11">
        <f>+'Enero 2019'!C221+'Febrero 2019'!C221+'Marzo 2019'!C221</f>
        <v>271291</v>
      </c>
      <c r="D221" s="7">
        <f>'Enero 2019'!D221+'Febrero 2019'!D221+'Marzo 2019'!D221</f>
        <v>73067</v>
      </c>
      <c r="E221" s="7">
        <f>'Enero 2019'!E221+'Febrero 2019'!E221+'Marzo 2019'!E221</f>
        <v>0</v>
      </c>
      <c r="F221" s="7">
        <f t="shared" si="6"/>
        <v>73067</v>
      </c>
      <c r="G221" s="7">
        <f t="shared" si="7"/>
        <v>344358</v>
      </c>
    </row>
    <row r="222" spans="1:7" ht="12">
      <c r="A222" s="6" t="s">
        <v>432</v>
      </c>
      <c r="B222" s="6" t="s">
        <v>433</v>
      </c>
      <c r="C222" s="11">
        <f>+'Enero 2019'!C222+'Febrero 2019'!C222+'Marzo 2019'!C222</f>
        <v>1558989</v>
      </c>
      <c r="D222" s="7">
        <f>'Enero 2019'!D222+'Febrero 2019'!D222+'Marzo 2019'!D222</f>
        <v>164230</v>
      </c>
      <c r="E222" s="7">
        <f>'Enero 2019'!E222+'Febrero 2019'!E222+'Marzo 2019'!E222</f>
        <v>0</v>
      </c>
      <c r="F222" s="7">
        <f t="shared" si="6"/>
        <v>164230</v>
      </c>
      <c r="G222" s="7">
        <f t="shared" si="7"/>
        <v>1723219</v>
      </c>
    </row>
    <row r="223" spans="1:7" ht="12">
      <c r="A223" s="6" t="s">
        <v>434</v>
      </c>
      <c r="B223" s="6" t="s">
        <v>435</v>
      </c>
      <c r="C223" s="11">
        <f>+'Enero 2019'!C223+'Febrero 2019'!C223+'Marzo 2019'!C223</f>
        <v>331295</v>
      </c>
      <c r="D223" s="7">
        <f>'Enero 2019'!D223+'Febrero 2019'!D223+'Marzo 2019'!D223</f>
        <v>30311</v>
      </c>
      <c r="E223" s="7">
        <f>'Enero 2019'!E223+'Febrero 2019'!E223+'Marzo 2019'!E223</f>
        <v>0</v>
      </c>
      <c r="F223" s="7">
        <f t="shared" si="6"/>
        <v>30311</v>
      </c>
      <c r="G223" s="7">
        <f t="shared" si="7"/>
        <v>361606</v>
      </c>
    </row>
    <row r="224" spans="1:7" ht="12">
      <c r="A224" s="6" t="s">
        <v>436</v>
      </c>
      <c r="B224" s="6" t="s">
        <v>437</v>
      </c>
      <c r="C224" s="11">
        <f>+'Enero 2019'!C224+'Febrero 2019'!C224+'Marzo 2019'!C224</f>
        <v>649233</v>
      </c>
      <c r="D224" s="7">
        <f>'Enero 2019'!D224+'Febrero 2019'!D224+'Marzo 2019'!D224</f>
        <v>149502</v>
      </c>
      <c r="E224" s="7">
        <f>'Enero 2019'!E224+'Febrero 2019'!E224+'Marzo 2019'!E224</f>
        <v>0</v>
      </c>
      <c r="F224" s="7">
        <f t="shared" si="6"/>
        <v>149502</v>
      </c>
      <c r="G224" s="7">
        <f t="shared" si="7"/>
        <v>798735</v>
      </c>
    </row>
    <row r="225" spans="1:7" ht="12">
      <c r="A225" s="6" t="s">
        <v>438</v>
      </c>
      <c r="B225" s="6" t="s">
        <v>439</v>
      </c>
      <c r="C225" s="11">
        <f>+'Enero 2019'!C225+'Febrero 2019'!C225+'Marzo 2019'!C225</f>
        <v>777997</v>
      </c>
      <c r="D225" s="7">
        <f>'Enero 2019'!D225+'Febrero 2019'!D225+'Marzo 2019'!D225</f>
        <v>150644</v>
      </c>
      <c r="E225" s="7">
        <f>'Enero 2019'!E225+'Febrero 2019'!E225+'Marzo 2019'!E225</f>
        <v>0</v>
      </c>
      <c r="F225" s="7">
        <f t="shared" si="6"/>
        <v>150644</v>
      </c>
      <c r="G225" s="7">
        <f t="shared" si="7"/>
        <v>928641</v>
      </c>
    </row>
    <row r="226" spans="1:7" ht="12">
      <c r="A226" s="6" t="s">
        <v>440</v>
      </c>
      <c r="B226" s="6" t="s">
        <v>441</v>
      </c>
      <c r="C226" s="11">
        <f>+'Enero 2019'!C226+'Febrero 2019'!C226+'Marzo 2019'!C226</f>
        <v>369543</v>
      </c>
      <c r="D226" s="7">
        <f>'Enero 2019'!D226+'Febrero 2019'!D226+'Marzo 2019'!D226</f>
        <v>70099</v>
      </c>
      <c r="E226" s="7">
        <f>'Enero 2019'!E226+'Febrero 2019'!E226+'Marzo 2019'!E226</f>
        <v>0</v>
      </c>
      <c r="F226" s="7">
        <f t="shared" si="6"/>
        <v>70099</v>
      </c>
      <c r="G226" s="7">
        <f t="shared" si="7"/>
        <v>439642</v>
      </c>
    </row>
    <row r="227" spans="1:7" ht="12">
      <c r="A227" s="6" t="s">
        <v>442</v>
      </c>
      <c r="B227" s="6" t="s">
        <v>443</v>
      </c>
      <c r="C227" s="11">
        <f>+'Enero 2019'!C227+'Febrero 2019'!C227+'Marzo 2019'!C227</f>
        <v>316439</v>
      </c>
      <c r="D227" s="7">
        <f>'Enero 2019'!D227+'Febrero 2019'!D227+'Marzo 2019'!D227</f>
        <v>84541</v>
      </c>
      <c r="E227" s="7">
        <f>'Enero 2019'!E227+'Febrero 2019'!E227+'Marzo 2019'!E227</f>
        <v>0</v>
      </c>
      <c r="F227" s="7">
        <f t="shared" si="6"/>
        <v>84541</v>
      </c>
      <c r="G227" s="7">
        <f t="shared" si="7"/>
        <v>400980</v>
      </c>
    </row>
    <row r="228" spans="1:7" ht="12">
      <c r="A228" s="6" t="s">
        <v>444</v>
      </c>
      <c r="B228" s="6" t="s">
        <v>445</v>
      </c>
      <c r="C228" s="11">
        <f>+'Enero 2019'!C228+'Febrero 2019'!C228+'Marzo 2019'!C228</f>
        <v>217966</v>
      </c>
      <c r="D228" s="7">
        <f>'Enero 2019'!D228+'Febrero 2019'!D228+'Marzo 2019'!D228</f>
        <v>27058</v>
      </c>
      <c r="E228" s="7">
        <f>'Enero 2019'!E228+'Febrero 2019'!E228+'Marzo 2019'!E228</f>
        <v>0</v>
      </c>
      <c r="F228" s="7">
        <f t="shared" si="6"/>
        <v>27058</v>
      </c>
      <c r="G228" s="7">
        <f t="shared" si="7"/>
        <v>245024</v>
      </c>
    </row>
    <row r="229" spans="1:7" ht="12">
      <c r="A229" s="6" t="s">
        <v>446</v>
      </c>
      <c r="B229" s="6" t="s">
        <v>447</v>
      </c>
      <c r="C229" s="11">
        <f>+'Enero 2019'!C229+'Febrero 2019'!C229+'Marzo 2019'!C229</f>
        <v>210451</v>
      </c>
      <c r="D229" s="7">
        <f>'Enero 2019'!D229+'Febrero 2019'!D229+'Marzo 2019'!D229</f>
        <v>32366</v>
      </c>
      <c r="E229" s="7">
        <f>'Enero 2019'!E229+'Febrero 2019'!E229+'Marzo 2019'!E229</f>
        <v>0</v>
      </c>
      <c r="F229" s="7">
        <f t="shared" si="6"/>
        <v>32366</v>
      </c>
      <c r="G229" s="7">
        <f t="shared" si="7"/>
        <v>242817</v>
      </c>
    </row>
    <row r="230" spans="1:7" ht="12">
      <c r="A230" s="6" t="s">
        <v>448</v>
      </c>
      <c r="B230" s="6" t="s">
        <v>449</v>
      </c>
      <c r="C230" s="11">
        <f>+'Enero 2019'!C230+'Febrero 2019'!C230+'Marzo 2019'!C230</f>
        <v>2008042</v>
      </c>
      <c r="D230" s="7">
        <f>'Enero 2019'!D230+'Febrero 2019'!D230+'Marzo 2019'!D230</f>
        <v>348268</v>
      </c>
      <c r="E230" s="7">
        <f>'Enero 2019'!E230+'Febrero 2019'!E230+'Marzo 2019'!E230</f>
        <v>0</v>
      </c>
      <c r="F230" s="7">
        <f t="shared" si="6"/>
        <v>348268</v>
      </c>
      <c r="G230" s="7">
        <f t="shared" si="7"/>
        <v>2356310</v>
      </c>
    </row>
    <row r="231" spans="1:7" ht="12">
      <c r="A231" s="6" t="s">
        <v>450</v>
      </c>
      <c r="B231" s="6" t="s">
        <v>451</v>
      </c>
      <c r="C231" s="11">
        <f>+'Enero 2019'!C231+'Febrero 2019'!C231+'Marzo 2019'!C231</f>
        <v>714752</v>
      </c>
      <c r="D231" s="7">
        <f>'Enero 2019'!D231+'Febrero 2019'!D231+'Marzo 2019'!D231</f>
        <v>155439</v>
      </c>
      <c r="E231" s="7">
        <f>'Enero 2019'!E231+'Febrero 2019'!E231+'Marzo 2019'!E231</f>
        <v>0</v>
      </c>
      <c r="F231" s="7">
        <f t="shared" si="6"/>
        <v>155439</v>
      </c>
      <c r="G231" s="7">
        <f t="shared" si="7"/>
        <v>870191</v>
      </c>
    </row>
    <row r="232" spans="1:7" ht="12">
      <c r="A232" s="6" t="s">
        <v>452</v>
      </c>
      <c r="B232" s="6" t="s">
        <v>453</v>
      </c>
      <c r="C232" s="11">
        <f>+'Enero 2019'!C232+'Febrero 2019'!C232+'Marzo 2019'!C232</f>
        <v>1073907</v>
      </c>
      <c r="D232" s="7">
        <f>'Enero 2019'!D232+'Febrero 2019'!D232+'Marzo 2019'!D232</f>
        <v>898212</v>
      </c>
      <c r="E232" s="7">
        <f>'Enero 2019'!E232+'Febrero 2019'!E232+'Marzo 2019'!E232</f>
        <v>0</v>
      </c>
      <c r="F232" s="7">
        <f t="shared" si="6"/>
        <v>898212</v>
      </c>
      <c r="G232" s="7">
        <f t="shared" si="7"/>
        <v>1972119</v>
      </c>
    </row>
    <row r="233" spans="1:7" ht="12">
      <c r="A233" s="6" t="s">
        <v>454</v>
      </c>
      <c r="B233" s="6" t="s">
        <v>455</v>
      </c>
      <c r="C233" s="11">
        <f>+'Enero 2019'!C233+'Febrero 2019'!C233+'Marzo 2019'!C233</f>
        <v>332936</v>
      </c>
      <c r="D233" s="7">
        <f>'Enero 2019'!D233+'Febrero 2019'!D233+'Marzo 2019'!D233</f>
        <v>46067</v>
      </c>
      <c r="E233" s="7">
        <f>'Enero 2019'!E233+'Febrero 2019'!E233+'Marzo 2019'!E233</f>
        <v>0</v>
      </c>
      <c r="F233" s="7">
        <f t="shared" si="6"/>
        <v>46067</v>
      </c>
      <c r="G233" s="7">
        <f t="shared" si="7"/>
        <v>379003</v>
      </c>
    </row>
    <row r="234" spans="1:7" ht="12">
      <c r="A234" s="6" t="s">
        <v>456</v>
      </c>
      <c r="B234" s="6" t="s">
        <v>457</v>
      </c>
      <c r="C234" s="11">
        <f>+'Enero 2019'!C234+'Febrero 2019'!C234+'Marzo 2019'!C234</f>
        <v>2747418</v>
      </c>
      <c r="D234" s="7">
        <f>'Enero 2019'!D234+'Febrero 2019'!D234+'Marzo 2019'!D234</f>
        <v>475108</v>
      </c>
      <c r="E234" s="7">
        <f>'Enero 2019'!E234+'Febrero 2019'!E234+'Marzo 2019'!E234</f>
        <v>0</v>
      </c>
      <c r="F234" s="7">
        <f t="shared" si="6"/>
        <v>475108</v>
      </c>
      <c r="G234" s="7">
        <f t="shared" si="7"/>
        <v>3222526</v>
      </c>
    </row>
    <row r="235" spans="1:7" ht="12">
      <c r="A235" s="6" t="s">
        <v>458</v>
      </c>
      <c r="B235" s="6" t="s">
        <v>459</v>
      </c>
      <c r="C235" s="11">
        <f>+'Enero 2019'!C235+'Febrero 2019'!C235+'Marzo 2019'!C235</f>
        <v>224060</v>
      </c>
      <c r="D235" s="7">
        <f>'Enero 2019'!D235+'Febrero 2019'!D235+'Marzo 2019'!D235</f>
        <v>53773</v>
      </c>
      <c r="E235" s="7">
        <f>'Enero 2019'!E235+'Febrero 2019'!E235+'Marzo 2019'!E235</f>
        <v>0</v>
      </c>
      <c r="F235" s="7">
        <f t="shared" si="6"/>
        <v>53773</v>
      </c>
      <c r="G235" s="7">
        <f t="shared" si="7"/>
        <v>277833</v>
      </c>
    </row>
    <row r="236" spans="1:7" ht="12">
      <c r="A236" s="6" t="s">
        <v>460</v>
      </c>
      <c r="B236" s="6" t="s">
        <v>461</v>
      </c>
      <c r="C236" s="11">
        <f>+'Enero 2019'!C236+'Febrero 2019'!C236+'Marzo 2019'!C236</f>
        <v>1277942</v>
      </c>
      <c r="D236" s="7">
        <f>'Enero 2019'!D236+'Febrero 2019'!D236+'Marzo 2019'!D236</f>
        <v>169025</v>
      </c>
      <c r="E236" s="7">
        <f>'Enero 2019'!E236+'Febrero 2019'!E236+'Marzo 2019'!E236</f>
        <v>0</v>
      </c>
      <c r="F236" s="7">
        <f t="shared" si="6"/>
        <v>169025</v>
      </c>
      <c r="G236" s="7">
        <f t="shared" si="7"/>
        <v>1446967</v>
      </c>
    </row>
    <row r="237" spans="1:7" ht="12">
      <c r="A237" s="6" t="s">
        <v>462</v>
      </c>
      <c r="B237" s="6" t="s">
        <v>463</v>
      </c>
      <c r="C237" s="11">
        <f>+'Enero 2019'!C237+'Febrero 2019'!C237+'Marzo 2019'!C237</f>
        <v>6427614</v>
      </c>
      <c r="D237" s="7">
        <f>'Enero 2019'!D237+'Febrero 2019'!D237+'Marzo 2019'!D237</f>
        <v>1146526</v>
      </c>
      <c r="E237" s="7">
        <f>'Enero 2019'!E237+'Febrero 2019'!E237+'Marzo 2019'!E237</f>
        <v>0</v>
      </c>
      <c r="F237" s="7">
        <f t="shared" si="6"/>
        <v>1146526</v>
      </c>
      <c r="G237" s="7">
        <f t="shared" si="7"/>
        <v>7574140</v>
      </c>
    </row>
    <row r="238" spans="1:7" ht="12">
      <c r="A238" s="6" t="s">
        <v>464</v>
      </c>
      <c r="B238" s="6" t="s">
        <v>465</v>
      </c>
      <c r="C238" s="11">
        <f>+'Enero 2019'!C238+'Febrero 2019'!C238+'Marzo 2019'!C238</f>
        <v>447708</v>
      </c>
      <c r="D238" s="7">
        <f>'Enero 2019'!D238+'Febrero 2019'!D238+'Marzo 2019'!D238</f>
        <v>99097</v>
      </c>
      <c r="E238" s="7">
        <f>'Enero 2019'!E238+'Febrero 2019'!E238+'Marzo 2019'!E238</f>
        <v>0</v>
      </c>
      <c r="F238" s="7">
        <f t="shared" si="6"/>
        <v>99097</v>
      </c>
      <c r="G238" s="7">
        <f t="shared" si="7"/>
        <v>546805</v>
      </c>
    </row>
    <row r="239" spans="1:7" ht="12">
      <c r="A239" s="6" t="s">
        <v>466</v>
      </c>
      <c r="B239" s="6" t="s">
        <v>467</v>
      </c>
      <c r="C239" s="11">
        <f>+'Enero 2019'!C239+'Febrero 2019'!C239+'Marzo 2019'!C239</f>
        <v>2845110</v>
      </c>
      <c r="D239" s="7">
        <f>'Enero 2019'!D239+'Febrero 2019'!D239+'Marzo 2019'!D239</f>
        <v>413857</v>
      </c>
      <c r="E239" s="7">
        <f>'Enero 2019'!E239+'Febrero 2019'!E239+'Marzo 2019'!E239</f>
        <v>0</v>
      </c>
      <c r="F239" s="7">
        <f t="shared" si="6"/>
        <v>413857</v>
      </c>
      <c r="G239" s="7">
        <f t="shared" si="7"/>
        <v>3258967</v>
      </c>
    </row>
    <row r="240" spans="1:7" ht="12">
      <c r="A240" s="6" t="s">
        <v>468</v>
      </c>
      <c r="B240" s="6" t="s">
        <v>469</v>
      </c>
      <c r="C240" s="11">
        <f>+'Enero 2019'!C240+'Febrero 2019'!C240+'Marzo 2019'!C240</f>
        <v>1084630</v>
      </c>
      <c r="D240" s="7">
        <f>'Enero 2019'!D240+'Febrero 2019'!D240+'Marzo 2019'!D240</f>
        <v>207899</v>
      </c>
      <c r="E240" s="7">
        <f>'Enero 2019'!E240+'Febrero 2019'!E240+'Marzo 2019'!E240</f>
        <v>0</v>
      </c>
      <c r="F240" s="7">
        <f t="shared" si="6"/>
        <v>207899</v>
      </c>
      <c r="G240" s="7">
        <f t="shared" si="7"/>
        <v>1292529</v>
      </c>
    </row>
    <row r="241" spans="1:7" ht="12">
      <c r="A241" s="6" t="s">
        <v>470</v>
      </c>
      <c r="B241" s="6" t="s">
        <v>471</v>
      </c>
      <c r="C241" s="11">
        <f>+'Enero 2019'!C241+'Febrero 2019'!C241+'Marzo 2019'!C241</f>
        <v>819156</v>
      </c>
      <c r="D241" s="7">
        <f>'Enero 2019'!D241+'Febrero 2019'!D241+'Marzo 2019'!D241</f>
        <v>88879</v>
      </c>
      <c r="E241" s="7">
        <f>'Enero 2019'!E241+'Febrero 2019'!E241+'Marzo 2019'!E241</f>
        <v>0</v>
      </c>
      <c r="F241" s="7">
        <f t="shared" si="6"/>
        <v>88879</v>
      </c>
      <c r="G241" s="7">
        <f t="shared" si="7"/>
        <v>908035</v>
      </c>
    </row>
    <row r="242" spans="1:7" ht="12">
      <c r="A242" s="6" t="s">
        <v>472</v>
      </c>
      <c r="B242" s="6" t="s">
        <v>473</v>
      </c>
      <c r="C242" s="11">
        <f>+'Enero 2019'!C242+'Febrero 2019'!C242+'Marzo 2019'!C242</f>
        <v>315293</v>
      </c>
      <c r="D242" s="7">
        <f>'Enero 2019'!D242+'Febrero 2019'!D242+'Marzo 2019'!D242</f>
        <v>81173</v>
      </c>
      <c r="E242" s="7">
        <f>'Enero 2019'!E242+'Febrero 2019'!E242+'Marzo 2019'!E242</f>
        <v>0</v>
      </c>
      <c r="F242" s="7">
        <f t="shared" si="6"/>
        <v>81173</v>
      </c>
      <c r="G242" s="7">
        <f t="shared" si="7"/>
        <v>396466</v>
      </c>
    </row>
    <row r="243" spans="1:7" ht="12">
      <c r="A243" s="6" t="s">
        <v>474</v>
      </c>
      <c r="B243" s="6" t="s">
        <v>475</v>
      </c>
      <c r="C243" s="11">
        <f>+'Enero 2019'!C243+'Febrero 2019'!C243+'Marzo 2019'!C243</f>
        <v>285291</v>
      </c>
      <c r="D243" s="7">
        <f>'Enero 2019'!D243+'Febrero 2019'!D243+'Marzo 2019'!D243</f>
        <v>48578</v>
      </c>
      <c r="E243" s="7">
        <f>'Enero 2019'!E243+'Febrero 2019'!E243+'Marzo 2019'!E243</f>
        <v>0</v>
      </c>
      <c r="F243" s="7">
        <f t="shared" si="6"/>
        <v>48578</v>
      </c>
      <c r="G243" s="7">
        <f t="shared" si="7"/>
        <v>333869</v>
      </c>
    </row>
    <row r="244" spans="1:7" ht="12">
      <c r="A244" s="6" t="s">
        <v>476</v>
      </c>
      <c r="B244" s="6" t="s">
        <v>477</v>
      </c>
      <c r="C244" s="11">
        <f>+'Enero 2019'!C244+'Febrero 2019'!C244+'Marzo 2019'!C244</f>
        <v>352927</v>
      </c>
      <c r="D244" s="7">
        <f>'Enero 2019'!D244+'Febrero 2019'!D244+'Marzo 2019'!D244</f>
        <v>57655</v>
      </c>
      <c r="E244" s="7">
        <f>'Enero 2019'!E244+'Febrero 2019'!E244+'Marzo 2019'!E244</f>
        <v>0</v>
      </c>
      <c r="F244" s="7">
        <f t="shared" si="6"/>
        <v>57655</v>
      </c>
      <c r="G244" s="7">
        <f t="shared" si="7"/>
        <v>410582</v>
      </c>
    </row>
    <row r="245" spans="1:7" ht="12">
      <c r="A245" s="6" t="s">
        <v>478</v>
      </c>
      <c r="B245" s="6" t="s">
        <v>479</v>
      </c>
      <c r="C245" s="11">
        <f>+'Enero 2019'!C245+'Febrero 2019'!C245+'Marzo 2019'!C245</f>
        <v>1016368</v>
      </c>
      <c r="D245" s="7">
        <f>'Enero 2019'!D245+'Febrero 2019'!D245+'Marzo 2019'!D245</f>
        <v>131178</v>
      </c>
      <c r="E245" s="7">
        <f>'Enero 2019'!E245+'Febrero 2019'!E245+'Marzo 2019'!E245</f>
        <v>0</v>
      </c>
      <c r="F245" s="7">
        <f t="shared" si="6"/>
        <v>131178</v>
      </c>
      <c r="G245" s="7">
        <f t="shared" si="7"/>
        <v>1147546</v>
      </c>
    </row>
    <row r="246" spans="1:7" ht="12">
      <c r="A246" s="6" t="s">
        <v>480</v>
      </c>
      <c r="B246" s="6" t="s">
        <v>481</v>
      </c>
      <c r="C246" s="11">
        <f>+'Enero 2019'!C246+'Febrero 2019'!C246+'Marzo 2019'!C246</f>
        <v>293291</v>
      </c>
      <c r="D246" s="7">
        <f>'Enero 2019'!D246+'Febrero 2019'!D246+'Marzo 2019'!D246</f>
        <v>62050</v>
      </c>
      <c r="E246" s="7">
        <f>'Enero 2019'!E246+'Febrero 2019'!E246+'Marzo 2019'!E246</f>
        <v>0</v>
      </c>
      <c r="F246" s="7">
        <f t="shared" si="6"/>
        <v>62050</v>
      </c>
      <c r="G246" s="7">
        <f t="shared" si="7"/>
        <v>355341</v>
      </c>
    </row>
    <row r="247" spans="1:7" ht="12">
      <c r="A247" s="6" t="s">
        <v>482</v>
      </c>
      <c r="B247" s="6" t="s">
        <v>483</v>
      </c>
      <c r="C247" s="11">
        <f>+'Enero 2019'!C247+'Febrero 2019'!C247+'Marzo 2019'!C247</f>
        <v>4232196</v>
      </c>
      <c r="D247" s="7">
        <f>'Enero 2019'!D247+'Febrero 2019'!D247+'Marzo 2019'!D247</f>
        <v>699047</v>
      </c>
      <c r="E247" s="7">
        <f>'Enero 2019'!E247+'Febrero 2019'!E247+'Marzo 2019'!E247</f>
        <v>0</v>
      </c>
      <c r="F247" s="7">
        <f t="shared" si="6"/>
        <v>699047</v>
      </c>
      <c r="G247" s="7">
        <f t="shared" si="7"/>
        <v>4931243</v>
      </c>
    </row>
    <row r="248" spans="1:7" ht="12">
      <c r="A248" s="6" t="s">
        <v>484</v>
      </c>
      <c r="B248" s="6" t="s">
        <v>485</v>
      </c>
      <c r="C248" s="11">
        <f>+'Enero 2019'!C248+'Febrero 2019'!C248+'Marzo 2019'!C248</f>
        <v>358923</v>
      </c>
      <c r="D248" s="7">
        <f>'Enero 2019'!D248+'Febrero 2019'!D248+'Marzo 2019'!D248</f>
        <v>103949</v>
      </c>
      <c r="E248" s="7">
        <f>'Enero 2019'!E248+'Febrero 2019'!E248+'Marzo 2019'!E248</f>
        <v>0</v>
      </c>
      <c r="F248" s="7">
        <f t="shared" si="6"/>
        <v>103949</v>
      </c>
      <c r="G248" s="7">
        <f t="shared" si="7"/>
        <v>462872</v>
      </c>
    </row>
    <row r="249" spans="1:7" ht="12">
      <c r="A249" s="6" t="s">
        <v>486</v>
      </c>
      <c r="B249" s="6" t="s">
        <v>487</v>
      </c>
      <c r="C249" s="11">
        <f>+'Enero 2019'!C249+'Febrero 2019'!C249+'Marzo 2019'!C249</f>
        <v>719752</v>
      </c>
      <c r="D249" s="7">
        <f>'Enero 2019'!D249+'Febrero 2019'!D249+'Marzo 2019'!D249</f>
        <v>216176</v>
      </c>
      <c r="E249" s="7">
        <f>'Enero 2019'!E249+'Febrero 2019'!E249+'Marzo 2019'!E249</f>
        <v>0</v>
      </c>
      <c r="F249" s="7">
        <f t="shared" si="6"/>
        <v>216176</v>
      </c>
      <c r="G249" s="7">
        <f t="shared" si="7"/>
        <v>935928</v>
      </c>
    </row>
    <row r="250" spans="1:7" ht="12">
      <c r="A250" s="6" t="s">
        <v>488</v>
      </c>
      <c r="B250" s="6" t="s">
        <v>489</v>
      </c>
      <c r="C250" s="11">
        <f>+'Enero 2019'!C250+'Febrero 2019'!C250+'Marzo 2019'!C250</f>
        <v>343436</v>
      </c>
      <c r="D250" s="7">
        <f>'Enero 2019'!D250+'Febrero 2019'!D250+'Marzo 2019'!D250</f>
        <v>72211</v>
      </c>
      <c r="E250" s="7">
        <f>'Enero 2019'!E250+'Febrero 2019'!E250+'Marzo 2019'!E250</f>
        <v>0</v>
      </c>
      <c r="F250" s="7">
        <f t="shared" si="6"/>
        <v>72211</v>
      </c>
      <c r="G250" s="7">
        <f t="shared" si="7"/>
        <v>415647</v>
      </c>
    </row>
    <row r="251" spans="1:7" ht="12">
      <c r="A251" s="6" t="s">
        <v>490</v>
      </c>
      <c r="B251" s="6" t="s">
        <v>491</v>
      </c>
      <c r="C251" s="11">
        <f>+'Enero 2019'!C251+'Febrero 2019'!C251+'Marzo 2019'!C251</f>
        <v>194958</v>
      </c>
      <c r="D251" s="7">
        <f>'Enero 2019'!D251+'Febrero 2019'!D251+'Marzo 2019'!D251</f>
        <v>35164</v>
      </c>
      <c r="E251" s="7">
        <f>'Enero 2019'!E251+'Febrero 2019'!E251+'Marzo 2019'!E251</f>
        <v>0</v>
      </c>
      <c r="F251" s="7">
        <f t="shared" si="6"/>
        <v>35164</v>
      </c>
      <c r="G251" s="7">
        <f t="shared" si="7"/>
        <v>230122</v>
      </c>
    </row>
    <row r="252" spans="1:7" ht="12">
      <c r="A252" s="6" t="s">
        <v>492</v>
      </c>
      <c r="B252" s="6" t="s">
        <v>493</v>
      </c>
      <c r="C252" s="11">
        <f>+'Enero 2019'!C252+'Febrero 2019'!C252+'Marzo 2019'!C252</f>
        <v>156438</v>
      </c>
      <c r="D252" s="7">
        <f>'Enero 2019'!D252+'Febrero 2019'!D252+'Marzo 2019'!D252</f>
        <v>88423</v>
      </c>
      <c r="E252" s="7">
        <f>'Enero 2019'!E252+'Febrero 2019'!E252+'Marzo 2019'!E252</f>
        <v>0</v>
      </c>
      <c r="F252" s="7">
        <f t="shared" si="6"/>
        <v>88423</v>
      </c>
      <c r="G252" s="7">
        <f t="shared" si="7"/>
        <v>244861</v>
      </c>
    </row>
    <row r="253" spans="1:7" ht="12">
      <c r="A253" s="6" t="s">
        <v>494</v>
      </c>
      <c r="B253" s="6" t="s">
        <v>495</v>
      </c>
      <c r="C253" s="11">
        <f>+'Enero 2019'!C253+'Febrero 2019'!C253+'Marzo 2019'!C253</f>
        <v>5686594</v>
      </c>
      <c r="D253" s="7">
        <f>'Enero 2019'!D253+'Febrero 2019'!D253+'Marzo 2019'!D253</f>
        <v>846837</v>
      </c>
      <c r="E253" s="7">
        <f>'Enero 2019'!E253+'Febrero 2019'!E253+'Marzo 2019'!E253</f>
        <v>0</v>
      </c>
      <c r="F253" s="7">
        <f t="shared" si="6"/>
        <v>846837</v>
      </c>
      <c r="G253" s="7">
        <f t="shared" si="7"/>
        <v>6533431</v>
      </c>
    </row>
    <row r="254" spans="1:7" ht="12">
      <c r="A254" s="6" t="s">
        <v>496</v>
      </c>
      <c r="B254" s="6" t="s">
        <v>497</v>
      </c>
      <c r="C254" s="11">
        <f>+'Enero 2019'!C254+'Febrero 2019'!C254+'Marzo 2019'!C254</f>
        <v>963377</v>
      </c>
      <c r="D254" s="7">
        <f>'Enero 2019'!D254+'Febrero 2019'!D254+'Marzo 2019'!D254</f>
        <v>206300</v>
      </c>
      <c r="E254" s="7">
        <f>'Enero 2019'!E254+'Febrero 2019'!E254+'Marzo 2019'!E254</f>
        <v>0</v>
      </c>
      <c r="F254" s="7">
        <f t="shared" si="6"/>
        <v>206300</v>
      </c>
      <c r="G254" s="7">
        <f t="shared" si="7"/>
        <v>1169677</v>
      </c>
    </row>
    <row r="255" spans="1:7" ht="12">
      <c r="A255" s="6" t="s">
        <v>498</v>
      </c>
      <c r="B255" s="6" t="s">
        <v>499</v>
      </c>
      <c r="C255" s="11">
        <f>+'Enero 2019'!C255+'Febrero 2019'!C255+'Marzo 2019'!C255</f>
        <v>308361</v>
      </c>
      <c r="D255" s="7">
        <f>'Enero 2019'!D255+'Febrero 2019'!D255+'Marzo 2019'!D255</f>
        <v>63192</v>
      </c>
      <c r="E255" s="7">
        <f>'Enero 2019'!E255+'Febrero 2019'!E255+'Marzo 2019'!E255</f>
        <v>0</v>
      </c>
      <c r="F255" s="7">
        <f t="shared" si="6"/>
        <v>63192</v>
      </c>
      <c r="G255" s="7">
        <f t="shared" si="7"/>
        <v>371553</v>
      </c>
    </row>
    <row r="256" spans="1:7" ht="12">
      <c r="A256" s="6" t="s">
        <v>500</v>
      </c>
      <c r="B256" s="6" t="s">
        <v>501</v>
      </c>
      <c r="C256" s="11">
        <f>+'Enero 2019'!C256+'Febrero 2019'!C256+'Marzo 2019'!C256</f>
        <v>362209</v>
      </c>
      <c r="D256" s="7">
        <f>'Enero 2019'!D256+'Febrero 2019'!D256+'Marzo 2019'!D256</f>
        <v>65304</v>
      </c>
      <c r="E256" s="7">
        <f>'Enero 2019'!E256+'Febrero 2019'!E256+'Marzo 2019'!E256</f>
        <v>0</v>
      </c>
      <c r="F256" s="7">
        <f t="shared" si="6"/>
        <v>65304</v>
      </c>
      <c r="G256" s="7">
        <f t="shared" si="7"/>
        <v>427513</v>
      </c>
    </row>
    <row r="257" spans="1:7" ht="12">
      <c r="A257" s="6" t="s">
        <v>502</v>
      </c>
      <c r="B257" s="6" t="s">
        <v>503</v>
      </c>
      <c r="C257" s="11">
        <f>+'Enero 2019'!C257+'Febrero 2019'!C257+'Marzo 2019'!C257</f>
        <v>778765</v>
      </c>
      <c r="D257" s="7">
        <f>'Enero 2019'!D257+'Febrero 2019'!D257+'Marzo 2019'!D257</f>
        <v>117707</v>
      </c>
      <c r="E257" s="7">
        <f>'Enero 2019'!E257+'Febrero 2019'!E257+'Marzo 2019'!E257</f>
        <v>0</v>
      </c>
      <c r="F257" s="7">
        <f t="shared" si="6"/>
        <v>117707</v>
      </c>
      <c r="G257" s="7">
        <f t="shared" si="7"/>
        <v>896472</v>
      </c>
    </row>
    <row r="258" spans="1:7" ht="12">
      <c r="A258" s="6" t="s">
        <v>504</v>
      </c>
      <c r="B258" s="6" t="s">
        <v>505</v>
      </c>
      <c r="C258" s="11">
        <f>+'Enero 2019'!C258+'Febrero 2019'!C258+'Marzo 2019'!C258</f>
        <v>1052822</v>
      </c>
      <c r="D258" s="7">
        <f>'Enero 2019'!D258+'Febrero 2019'!D258+'Marzo 2019'!D258</f>
        <v>118962</v>
      </c>
      <c r="E258" s="7">
        <f>'Enero 2019'!E258+'Febrero 2019'!E258+'Marzo 2019'!E258</f>
        <v>0</v>
      </c>
      <c r="F258" s="7">
        <f t="shared" si="6"/>
        <v>118962</v>
      </c>
      <c r="G258" s="7">
        <f t="shared" si="7"/>
        <v>1171784</v>
      </c>
    </row>
    <row r="259" spans="1:7" ht="12">
      <c r="A259" s="6" t="s">
        <v>506</v>
      </c>
      <c r="B259" s="6" t="s">
        <v>507</v>
      </c>
      <c r="C259" s="11">
        <f>+'Enero 2019'!C259+'Febrero 2019'!C259+'Marzo 2019'!C259</f>
        <v>1295473</v>
      </c>
      <c r="D259" s="7">
        <f>'Enero 2019'!D259+'Febrero 2019'!D259+'Marzo 2019'!D259</f>
        <v>178843</v>
      </c>
      <c r="E259" s="7">
        <f>'Enero 2019'!E259+'Febrero 2019'!E259+'Marzo 2019'!E259</f>
        <v>0</v>
      </c>
      <c r="F259" s="7">
        <f t="shared" si="6"/>
        <v>178843</v>
      </c>
      <c r="G259" s="7">
        <f t="shared" si="7"/>
        <v>1474316</v>
      </c>
    </row>
    <row r="260" spans="1:7" ht="12">
      <c r="A260" s="6" t="s">
        <v>508</v>
      </c>
      <c r="B260" s="6" t="s">
        <v>509</v>
      </c>
      <c r="C260" s="11">
        <f>+'Enero 2019'!C260+'Febrero 2019'!C260+'Marzo 2019'!C260</f>
        <v>657043</v>
      </c>
      <c r="D260" s="7">
        <f>'Enero 2019'!D260+'Febrero 2019'!D260+'Marzo 2019'!D260</f>
        <v>115252</v>
      </c>
      <c r="E260" s="7">
        <f>'Enero 2019'!E260+'Febrero 2019'!E260+'Marzo 2019'!E260</f>
        <v>0</v>
      </c>
      <c r="F260" s="7">
        <f t="shared" si="6"/>
        <v>115252</v>
      </c>
      <c r="G260" s="7">
        <f t="shared" si="7"/>
        <v>772295</v>
      </c>
    </row>
    <row r="261" spans="1:7" ht="12">
      <c r="A261" s="6" t="s">
        <v>510</v>
      </c>
      <c r="B261" s="6" t="s">
        <v>511</v>
      </c>
      <c r="C261" s="11">
        <f>+'Enero 2019'!C261+'Febrero 2019'!C261+'Marzo 2019'!C261</f>
        <v>88587</v>
      </c>
      <c r="D261" s="7">
        <f>'Enero 2019'!D261+'Febrero 2019'!D261+'Marzo 2019'!D261</f>
        <v>12787</v>
      </c>
      <c r="E261" s="7">
        <f>'Enero 2019'!E261+'Febrero 2019'!E261+'Marzo 2019'!E261</f>
        <v>0</v>
      </c>
      <c r="F261" s="7">
        <f t="shared" si="6"/>
        <v>12787</v>
      </c>
      <c r="G261" s="7">
        <f t="shared" si="7"/>
        <v>101374</v>
      </c>
    </row>
    <row r="262" spans="1:7" ht="12">
      <c r="A262" s="6" t="s">
        <v>512</v>
      </c>
      <c r="B262" s="6" t="s">
        <v>513</v>
      </c>
      <c r="C262" s="11">
        <f>+'Enero 2019'!C262+'Febrero 2019'!C262+'Marzo 2019'!C262</f>
        <v>409180</v>
      </c>
      <c r="D262" s="7">
        <f>'Enero 2019'!D262+'Febrero 2019'!D262+'Marzo 2019'!D262</f>
        <v>56285</v>
      </c>
      <c r="E262" s="7">
        <f>'Enero 2019'!E262+'Febrero 2019'!E262+'Marzo 2019'!E262</f>
        <v>0</v>
      </c>
      <c r="F262" s="7">
        <f aca="true" t="shared" si="8" ref="F262:F325">+D262-E262</f>
        <v>56285</v>
      </c>
      <c r="G262" s="7">
        <f t="shared" si="7"/>
        <v>465465</v>
      </c>
    </row>
    <row r="263" spans="1:7" ht="12">
      <c r="A263" s="6" t="s">
        <v>514</v>
      </c>
      <c r="B263" s="6" t="s">
        <v>515</v>
      </c>
      <c r="C263" s="11">
        <f>+'Enero 2019'!C263+'Febrero 2019'!C263+'Marzo 2019'!C263</f>
        <v>245961</v>
      </c>
      <c r="D263" s="7">
        <f>'Enero 2019'!D263+'Febrero 2019'!D263+'Marzo 2019'!D263</f>
        <v>40644</v>
      </c>
      <c r="E263" s="7">
        <f>'Enero 2019'!E263+'Febrero 2019'!E263+'Marzo 2019'!E263</f>
        <v>0</v>
      </c>
      <c r="F263" s="7">
        <f t="shared" si="8"/>
        <v>40644</v>
      </c>
      <c r="G263" s="7">
        <f aca="true" t="shared" si="9" ref="G263:G326">+F263+C263</f>
        <v>286605</v>
      </c>
    </row>
    <row r="264" spans="1:7" ht="12">
      <c r="A264" s="6" t="s">
        <v>516</v>
      </c>
      <c r="B264" s="6" t="s">
        <v>517</v>
      </c>
      <c r="C264" s="11">
        <f>+'Enero 2019'!C264+'Febrero 2019'!C264+'Marzo 2019'!C264</f>
        <v>867374</v>
      </c>
      <c r="D264" s="7">
        <f>'Enero 2019'!D264+'Febrero 2019'!D264+'Marzo 2019'!D264</f>
        <v>134718</v>
      </c>
      <c r="E264" s="7">
        <f>'Enero 2019'!E264+'Febrero 2019'!E264+'Marzo 2019'!E264</f>
        <v>0</v>
      </c>
      <c r="F264" s="7">
        <f t="shared" si="8"/>
        <v>134718</v>
      </c>
      <c r="G264" s="7">
        <f t="shared" si="9"/>
        <v>1002092</v>
      </c>
    </row>
    <row r="265" spans="1:7" ht="12">
      <c r="A265" s="6" t="s">
        <v>518</v>
      </c>
      <c r="B265" s="6" t="s">
        <v>519</v>
      </c>
      <c r="C265" s="11">
        <f>+'Enero 2019'!C265+'Febrero 2019'!C265+'Marzo 2019'!C265</f>
        <v>701722</v>
      </c>
      <c r="D265" s="7">
        <f>'Enero 2019'!D265+'Febrero 2019'!D265+'Marzo 2019'!D265</f>
        <v>123986</v>
      </c>
      <c r="E265" s="7">
        <f>'Enero 2019'!E265+'Febrero 2019'!E265+'Marzo 2019'!E265</f>
        <v>0</v>
      </c>
      <c r="F265" s="7">
        <f t="shared" si="8"/>
        <v>123986</v>
      </c>
      <c r="G265" s="7">
        <f t="shared" si="9"/>
        <v>825708</v>
      </c>
    </row>
    <row r="266" spans="1:7" ht="12">
      <c r="A266" s="6" t="s">
        <v>520</v>
      </c>
      <c r="B266" s="6" t="s">
        <v>521</v>
      </c>
      <c r="C266" s="11">
        <f>+'Enero 2019'!C266+'Febrero 2019'!C266+'Marzo 2019'!C266</f>
        <v>2254607</v>
      </c>
      <c r="D266" s="7">
        <f>'Enero 2019'!D266+'Febrero 2019'!D266+'Marzo 2019'!D266</f>
        <v>430925</v>
      </c>
      <c r="E266" s="7">
        <f>'Enero 2019'!E266+'Febrero 2019'!E266+'Marzo 2019'!E266</f>
        <v>0</v>
      </c>
      <c r="F266" s="7">
        <f t="shared" si="8"/>
        <v>430925</v>
      </c>
      <c r="G266" s="7">
        <f t="shared" si="9"/>
        <v>2685532</v>
      </c>
    </row>
    <row r="267" spans="1:7" ht="12">
      <c r="A267" s="6" t="s">
        <v>522</v>
      </c>
      <c r="B267" s="6" t="s">
        <v>523</v>
      </c>
      <c r="C267" s="11">
        <f>+'Enero 2019'!C267+'Febrero 2019'!C267+'Marzo 2019'!C267</f>
        <v>275792</v>
      </c>
      <c r="D267" s="7">
        <f>'Enero 2019'!D267+'Febrero 2019'!D267+'Marzo 2019'!D267</f>
        <v>56684</v>
      </c>
      <c r="E267" s="7">
        <f>'Enero 2019'!E267+'Febrero 2019'!E267+'Marzo 2019'!E267</f>
        <v>0</v>
      </c>
      <c r="F267" s="7">
        <f t="shared" si="8"/>
        <v>56684</v>
      </c>
      <c r="G267" s="7">
        <f t="shared" si="9"/>
        <v>332476</v>
      </c>
    </row>
    <row r="268" spans="1:7" ht="12">
      <c r="A268" s="6" t="s">
        <v>524</v>
      </c>
      <c r="B268" s="6" t="s">
        <v>525</v>
      </c>
      <c r="C268" s="11">
        <f>+'Enero 2019'!C268+'Febrero 2019'!C268+'Marzo 2019'!C268</f>
        <v>1656864</v>
      </c>
      <c r="D268" s="7">
        <f>'Enero 2019'!D268+'Febrero 2019'!D268+'Marzo 2019'!D268</f>
        <v>181412</v>
      </c>
      <c r="E268" s="7">
        <f>'Enero 2019'!E268+'Febrero 2019'!E268+'Marzo 2019'!E268</f>
        <v>0</v>
      </c>
      <c r="F268" s="7">
        <f t="shared" si="8"/>
        <v>181412</v>
      </c>
      <c r="G268" s="7">
        <f t="shared" si="9"/>
        <v>1838276</v>
      </c>
    </row>
    <row r="269" spans="1:7" ht="12">
      <c r="A269" s="6" t="s">
        <v>526</v>
      </c>
      <c r="B269" s="6" t="s">
        <v>527</v>
      </c>
      <c r="C269" s="11">
        <f>+'Enero 2019'!C269+'Febrero 2019'!C269+'Marzo 2019'!C269</f>
        <v>807167</v>
      </c>
      <c r="D269" s="7">
        <f>'Enero 2019'!D269+'Febrero 2019'!D269+'Marzo 2019'!D269</f>
        <v>119705</v>
      </c>
      <c r="E269" s="7">
        <f>'Enero 2019'!E269+'Febrero 2019'!E269+'Marzo 2019'!E269</f>
        <v>0</v>
      </c>
      <c r="F269" s="7">
        <f t="shared" si="8"/>
        <v>119705</v>
      </c>
      <c r="G269" s="7">
        <f t="shared" si="9"/>
        <v>926872</v>
      </c>
    </row>
    <row r="270" spans="1:7" ht="12">
      <c r="A270" s="6" t="s">
        <v>528</v>
      </c>
      <c r="B270" s="6" t="s">
        <v>529</v>
      </c>
      <c r="C270" s="11">
        <f>+'Enero 2019'!C270+'Febrero 2019'!C270+'Marzo 2019'!C270</f>
        <v>1729723</v>
      </c>
      <c r="D270" s="7">
        <f>'Enero 2019'!D270+'Febrero 2019'!D270+'Marzo 2019'!D270</f>
        <v>389140</v>
      </c>
      <c r="E270" s="7">
        <f>'Enero 2019'!E270+'Febrero 2019'!E270+'Marzo 2019'!E270</f>
        <v>0</v>
      </c>
      <c r="F270" s="7">
        <f t="shared" si="8"/>
        <v>389140</v>
      </c>
      <c r="G270" s="7">
        <f t="shared" si="9"/>
        <v>2118863</v>
      </c>
    </row>
    <row r="271" spans="1:7" ht="12">
      <c r="A271" s="6" t="s">
        <v>530</v>
      </c>
      <c r="B271" s="6" t="s">
        <v>531</v>
      </c>
      <c r="C271" s="11">
        <f>+'Enero 2019'!C271+'Febrero 2019'!C271+'Marzo 2019'!C271</f>
        <v>2089706</v>
      </c>
      <c r="D271" s="7">
        <f>'Enero 2019'!D271+'Febrero 2019'!D271+'Marzo 2019'!D271</f>
        <v>477334</v>
      </c>
      <c r="E271" s="7">
        <f>'Enero 2019'!E271+'Febrero 2019'!E271+'Marzo 2019'!E271</f>
        <v>0</v>
      </c>
      <c r="F271" s="7">
        <f t="shared" si="8"/>
        <v>477334</v>
      </c>
      <c r="G271" s="7">
        <f t="shared" si="9"/>
        <v>2567040</v>
      </c>
    </row>
    <row r="272" spans="1:7" ht="12">
      <c r="A272" s="6" t="s">
        <v>532</v>
      </c>
      <c r="B272" s="6" t="s">
        <v>533</v>
      </c>
      <c r="C272" s="11">
        <f>+'Enero 2019'!C272+'Febrero 2019'!C272+'Marzo 2019'!C272</f>
        <v>126455</v>
      </c>
      <c r="D272" s="7">
        <f>'Enero 2019'!D272+'Febrero 2019'!D272+'Marzo 2019'!D272</f>
        <v>13928</v>
      </c>
      <c r="E272" s="7">
        <f>'Enero 2019'!E272+'Febrero 2019'!E272+'Marzo 2019'!E272</f>
        <v>0</v>
      </c>
      <c r="F272" s="7">
        <f t="shared" si="8"/>
        <v>13928</v>
      </c>
      <c r="G272" s="7">
        <f t="shared" si="9"/>
        <v>140383</v>
      </c>
    </row>
    <row r="273" spans="1:7" ht="12">
      <c r="A273" s="6" t="s">
        <v>534</v>
      </c>
      <c r="B273" s="6" t="s">
        <v>535</v>
      </c>
      <c r="C273" s="11">
        <f>+'Enero 2019'!C273+'Febrero 2019'!C273+'Marzo 2019'!C273</f>
        <v>196573</v>
      </c>
      <c r="D273" s="7">
        <f>'Enero 2019'!D273+'Febrero 2019'!D273+'Marzo 2019'!D273</f>
        <v>57883</v>
      </c>
      <c r="E273" s="7">
        <f>'Enero 2019'!E273+'Febrero 2019'!E273+'Marzo 2019'!E273</f>
        <v>0</v>
      </c>
      <c r="F273" s="7">
        <f t="shared" si="8"/>
        <v>57883</v>
      </c>
      <c r="G273" s="7">
        <f t="shared" si="9"/>
        <v>254456</v>
      </c>
    </row>
    <row r="274" spans="1:7" ht="12">
      <c r="A274" s="6" t="s">
        <v>536</v>
      </c>
      <c r="B274" s="6" t="s">
        <v>537</v>
      </c>
      <c r="C274" s="11">
        <f>+'Enero 2019'!C274+'Febrero 2019'!C274+'Marzo 2019'!C274</f>
        <v>1012258</v>
      </c>
      <c r="D274" s="7">
        <f>'Enero 2019'!D274+'Febrero 2019'!D274+'Marzo 2019'!D274</f>
        <v>234557</v>
      </c>
      <c r="E274" s="7">
        <f>'Enero 2019'!E274+'Febrero 2019'!E274+'Marzo 2019'!E274</f>
        <v>0</v>
      </c>
      <c r="F274" s="7">
        <f t="shared" si="8"/>
        <v>234557</v>
      </c>
      <c r="G274" s="7">
        <f t="shared" si="9"/>
        <v>1246815</v>
      </c>
    </row>
    <row r="275" spans="1:7" ht="12">
      <c r="A275" s="6" t="s">
        <v>538</v>
      </c>
      <c r="B275" s="6" t="s">
        <v>539</v>
      </c>
      <c r="C275" s="11">
        <f>+'Enero 2019'!C275+'Febrero 2019'!C275+'Marzo 2019'!C275</f>
        <v>675098</v>
      </c>
      <c r="D275" s="7">
        <f>'Enero 2019'!D275+'Febrero 2019'!D275+'Marzo 2019'!D275</f>
        <v>62450</v>
      </c>
      <c r="E275" s="7">
        <f>'Enero 2019'!E275+'Febrero 2019'!E275+'Marzo 2019'!E275</f>
        <v>0</v>
      </c>
      <c r="F275" s="7">
        <f t="shared" si="8"/>
        <v>62450</v>
      </c>
      <c r="G275" s="7">
        <f t="shared" si="9"/>
        <v>737548</v>
      </c>
    </row>
    <row r="276" spans="1:7" ht="12">
      <c r="A276" s="6" t="s">
        <v>540</v>
      </c>
      <c r="B276" s="6" t="s">
        <v>541</v>
      </c>
      <c r="C276" s="11">
        <f>+'Enero 2019'!C276+'Febrero 2019'!C276+'Marzo 2019'!C276</f>
        <v>1209342</v>
      </c>
      <c r="D276" s="7">
        <f>'Enero 2019'!D276+'Febrero 2019'!D276+'Marzo 2019'!D276</f>
        <v>150929</v>
      </c>
      <c r="E276" s="7">
        <f>'Enero 2019'!E276+'Febrero 2019'!E276+'Marzo 2019'!E276</f>
        <v>0</v>
      </c>
      <c r="F276" s="7">
        <f t="shared" si="8"/>
        <v>150929</v>
      </c>
      <c r="G276" s="7">
        <f t="shared" si="9"/>
        <v>1360271</v>
      </c>
    </row>
    <row r="277" spans="1:7" ht="12">
      <c r="A277" s="6" t="s">
        <v>542</v>
      </c>
      <c r="B277" s="6" t="s">
        <v>543</v>
      </c>
      <c r="C277" s="11">
        <f>+'Enero 2019'!C277+'Febrero 2019'!C277+'Marzo 2019'!C277</f>
        <v>1731642</v>
      </c>
      <c r="D277" s="7">
        <f>'Enero 2019'!D277+'Febrero 2019'!D277+'Marzo 2019'!D277</f>
        <v>366591</v>
      </c>
      <c r="E277" s="7">
        <f>'Enero 2019'!E277+'Febrero 2019'!E277+'Marzo 2019'!E277</f>
        <v>0</v>
      </c>
      <c r="F277" s="7">
        <f t="shared" si="8"/>
        <v>366591</v>
      </c>
      <c r="G277" s="7">
        <f t="shared" si="9"/>
        <v>2098233</v>
      </c>
    </row>
    <row r="278" spans="1:7" ht="12">
      <c r="A278" s="6" t="s">
        <v>544</v>
      </c>
      <c r="B278" s="6" t="s">
        <v>545</v>
      </c>
      <c r="C278" s="11">
        <f>+'Enero 2019'!C278+'Febrero 2019'!C278+'Marzo 2019'!C278</f>
        <v>1423661</v>
      </c>
      <c r="D278" s="7">
        <f>'Enero 2019'!D278+'Febrero 2019'!D278+'Marzo 2019'!D278</f>
        <v>187634</v>
      </c>
      <c r="E278" s="7">
        <f>'Enero 2019'!E278+'Febrero 2019'!E278+'Marzo 2019'!E278</f>
        <v>0</v>
      </c>
      <c r="F278" s="7">
        <f t="shared" si="8"/>
        <v>187634</v>
      </c>
      <c r="G278" s="7">
        <f t="shared" si="9"/>
        <v>1611295</v>
      </c>
    </row>
    <row r="279" spans="1:7" ht="12">
      <c r="A279" s="6" t="s">
        <v>546</v>
      </c>
      <c r="B279" s="6" t="s">
        <v>547</v>
      </c>
      <c r="C279" s="11">
        <f>+'Enero 2019'!C279+'Febrero 2019'!C279+'Marzo 2019'!C279</f>
        <v>507560</v>
      </c>
      <c r="D279" s="7">
        <f>'Enero 2019'!D279+'Febrero 2019'!D279+'Marzo 2019'!D279</f>
        <v>72553</v>
      </c>
      <c r="E279" s="7">
        <f>'Enero 2019'!E279+'Febrero 2019'!E279+'Marzo 2019'!E279</f>
        <v>0</v>
      </c>
      <c r="F279" s="7">
        <f t="shared" si="8"/>
        <v>72553</v>
      </c>
      <c r="G279" s="7">
        <f t="shared" si="9"/>
        <v>580113</v>
      </c>
    </row>
    <row r="280" spans="1:7" ht="12">
      <c r="A280" s="6" t="s">
        <v>548</v>
      </c>
      <c r="B280" s="6" t="s">
        <v>549</v>
      </c>
      <c r="C280" s="11">
        <f>+'Enero 2019'!C280+'Febrero 2019'!C280+'Marzo 2019'!C280</f>
        <v>2327228</v>
      </c>
      <c r="D280" s="7">
        <f>'Enero 2019'!D280+'Febrero 2019'!D280+'Marzo 2019'!D280</f>
        <v>463463</v>
      </c>
      <c r="E280" s="7">
        <f>'Enero 2019'!E280+'Febrero 2019'!E280+'Marzo 2019'!E280</f>
        <v>0</v>
      </c>
      <c r="F280" s="7">
        <f t="shared" si="8"/>
        <v>463463</v>
      </c>
      <c r="G280" s="7">
        <f t="shared" si="9"/>
        <v>2790691</v>
      </c>
    </row>
    <row r="281" spans="1:7" ht="12">
      <c r="A281" s="6" t="s">
        <v>550</v>
      </c>
      <c r="B281" s="6" t="s">
        <v>551</v>
      </c>
      <c r="C281" s="11">
        <f>+'Enero 2019'!C281+'Febrero 2019'!C281+'Marzo 2019'!C281</f>
        <v>329496</v>
      </c>
      <c r="D281" s="7">
        <f>'Enero 2019'!D281+'Febrero 2019'!D281+'Marzo 2019'!D281</f>
        <v>40073</v>
      </c>
      <c r="E281" s="7">
        <f>'Enero 2019'!E281+'Febrero 2019'!E281+'Marzo 2019'!E281</f>
        <v>0</v>
      </c>
      <c r="F281" s="7">
        <f t="shared" si="8"/>
        <v>40073</v>
      </c>
      <c r="G281" s="7">
        <f t="shared" si="9"/>
        <v>369569</v>
      </c>
    </row>
    <row r="282" spans="1:7" ht="12">
      <c r="A282" s="6" t="s">
        <v>552</v>
      </c>
      <c r="B282" s="6" t="s">
        <v>553</v>
      </c>
      <c r="C282" s="11">
        <f>+'Enero 2019'!C282+'Febrero 2019'!C282+'Marzo 2019'!C282</f>
        <v>3274877</v>
      </c>
      <c r="D282" s="7">
        <f>'Enero 2019'!D282+'Febrero 2019'!D282+'Marzo 2019'!D282</f>
        <v>709265</v>
      </c>
      <c r="E282" s="7">
        <f>'Enero 2019'!E282+'Febrero 2019'!E282+'Marzo 2019'!E282</f>
        <v>0</v>
      </c>
      <c r="F282" s="7">
        <f t="shared" si="8"/>
        <v>709265</v>
      </c>
      <c r="G282" s="7">
        <f t="shared" si="9"/>
        <v>3984142</v>
      </c>
    </row>
    <row r="283" spans="1:7" ht="12">
      <c r="A283" s="6" t="s">
        <v>554</v>
      </c>
      <c r="B283" s="6" t="s">
        <v>555</v>
      </c>
      <c r="C283" s="11">
        <f>+'Enero 2019'!C283+'Febrero 2019'!C283+'Marzo 2019'!C283</f>
        <v>6999148</v>
      </c>
      <c r="D283" s="7">
        <f>'Enero 2019'!D283+'Febrero 2019'!D283+'Marzo 2019'!D283</f>
        <v>2265081</v>
      </c>
      <c r="E283" s="7">
        <f>'Enero 2019'!E283+'Febrero 2019'!E283+'Marzo 2019'!E283</f>
        <v>0</v>
      </c>
      <c r="F283" s="7">
        <f t="shared" si="8"/>
        <v>2265081</v>
      </c>
      <c r="G283" s="7">
        <f t="shared" si="9"/>
        <v>9264229</v>
      </c>
    </row>
    <row r="284" spans="1:7" ht="12">
      <c r="A284" s="6" t="s">
        <v>556</v>
      </c>
      <c r="B284" s="6" t="s">
        <v>557</v>
      </c>
      <c r="C284" s="11">
        <f>+'Enero 2019'!C284+'Febrero 2019'!C284+'Marzo 2019'!C284</f>
        <v>910678</v>
      </c>
      <c r="D284" s="7">
        <f>'Enero 2019'!D284+'Febrero 2019'!D284+'Marzo 2019'!D284</f>
        <v>152128</v>
      </c>
      <c r="E284" s="7">
        <f>'Enero 2019'!E284+'Febrero 2019'!E284+'Marzo 2019'!E284</f>
        <v>0</v>
      </c>
      <c r="F284" s="7">
        <f t="shared" si="8"/>
        <v>152128</v>
      </c>
      <c r="G284" s="7">
        <f t="shared" si="9"/>
        <v>1062806</v>
      </c>
    </row>
    <row r="285" spans="1:7" ht="12">
      <c r="A285" s="6" t="s">
        <v>558</v>
      </c>
      <c r="B285" s="6" t="s">
        <v>559</v>
      </c>
      <c r="C285" s="11">
        <f>+'Enero 2019'!C285+'Febrero 2019'!C285+'Marzo 2019'!C285</f>
        <v>371381</v>
      </c>
      <c r="D285" s="7">
        <f>'Enero 2019'!D285+'Febrero 2019'!D285+'Marzo 2019'!D285</f>
        <v>130094</v>
      </c>
      <c r="E285" s="7">
        <f>'Enero 2019'!E285+'Febrero 2019'!E285+'Marzo 2019'!E285</f>
        <v>0</v>
      </c>
      <c r="F285" s="7">
        <f t="shared" si="8"/>
        <v>130094</v>
      </c>
      <c r="G285" s="7">
        <f t="shared" si="9"/>
        <v>501475</v>
      </c>
    </row>
    <row r="286" spans="1:7" ht="12">
      <c r="A286" s="6" t="s">
        <v>560</v>
      </c>
      <c r="B286" s="6" t="s">
        <v>561</v>
      </c>
      <c r="C286" s="11">
        <f>+'Enero 2019'!C286+'Febrero 2019'!C286+'Marzo 2019'!C286</f>
        <v>123669</v>
      </c>
      <c r="D286" s="7">
        <f>'Enero 2019'!D286+'Febrero 2019'!D286+'Marzo 2019'!D286</f>
        <v>15184</v>
      </c>
      <c r="E286" s="7">
        <f>'Enero 2019'!E286+'Febrero 2019'!E286+'Marzo 2019'!E286</f>
        <v>0</v>
      </c>
      <c r="F286" s="7">
        <f t="shared" si="8"/>
        <v>15184</v>
      </c>
      <c r="G286" s="7">
        <f t="shared" si="9"/>
        <v>138853</v>
      </c>
    </row>
    <row r="287" spans="1:7" ht="12">
      <c r="A287" s="6" t="s">
        <v>562</v>
      </c>
      <c r="B287" s="6" t="s">
        <v>563</v>
      </c>
      <c r="C287" s="11">
        <f>+'Enero 2019'!C287+'Febrero 2019'!C287+'Marzo 2019'!C287</f>
        <v>357136</v>
      </c>
      <c r="D287" s="7">
        <f>'Enero 2019'!D287+'Febrero 2019'!D287+'Marzo 2019'!D287</f>
        <v>41614</v>
      </c>
      <c r="E287" s="7">
        <f>'Enero 2019'!E287+'Febrero 2019'!E287+'Marzo 2019'!E287</f>
        <v>0</v>
      </c>
      <c r="F287" s="7">
        <f t="shared" si="8"/>
        <v>41614</v>
      </c>
      <c r="G287" s="7">
        <f t="shared" si="9"/>
        <v>398750</v>
      </c>
    </row>
    <row r="288" spans="1:7" ht="12">
      <c r="A288" s="6" t="s">
        <v>564</v>
      </c>
      <c r="B288" s="6" t="s">
        <v>565</v>
      </c>
      <c r="C288" s="11">
        <f>+'Enero 2019'!C288+'Febrero 2019'!C288+'Marzo 2019'!C288</f>
        <v>244377</v>
      </c>
      <c r="D288" s="7">
        <f>'Enero 2019'!D288+'Febrero 2019'!D288+'Marzo 2019'!D288</f>
        <v>56912</v>
      </c>
      <c r="E288" s="7">
        <f>'Enero 2019'!E288+'Febrero 2019'!E288+'Marzo 2019'!E288</f>
        <v>0</v>
      </c>
      <c r="F288" s="7">
        <f t="shared" si="8"/>
        <v>56912</v>
      </c>
      <c r="G288" s="7">
        <f t="shared" si="9"/>
        <v>301289</v>
      </c>
    </row>
    <row r="289" spans="1:7" ht="12">
      <c r="A289" s="6" t="s">
        <v>566</v>
      </c>
      <c r="B289" s="6" t="s">
        <v>567</v>
      </c>
      <c r="C289" s="11">
        <f>+'Enero 2019'!C289+'Febrero 2019'!C289+'Marzo 2019'!C289</f>
        <v>1086532</v>
      </c>
      <c r="D289" s="7">
        <f>'Enero 2019'!D289+'Febrero 2019'!D289+'Marzo 2019'!D289</f>
        <v>179757</v>
      </c>
      <c r="E289" s="7">
        <f>'Enero 2019'!E289+'Febrero 2019'!E289+'Marzo 2019'!E289</f>
        <v>0</v>
      </c>
      <c r="F289" s="7">
        <f t="shared" si="8"/>
        <v>179757</v>
      </c>
      <c r="G289" s="7">
        <f t="shared" si="9"/>
        <v>1266289</v>
      </c>
    </row>
    <row r="290" spans="1:7" ht="12">
      <c r="A290" s="6" t="s">
        <v>568</v>
      </c>
      <c r="B290" s="6" t="s">
        <v>569</v>
      </c>
      <c r="C290" s="11">
        <f>+'Enero 2019'!C290+'Febrero 2019'!C290+'Marzo 2019'!C290</f>
        <v>701249</v>
      </c>
      <c r="D290" s="7">
        <f>'Enero 2019'!D290+'Febrero 2019'!D290+'Marzo 2019'!D290</f>
        <v>209040</v>
      </c>
      <c r="E290" s="7">
        <f>'Enero 2019'!E290+'Febrero 2019'!E290+'Marzo 2019'!E290</f>
        <v>0</v>
      </c>
      <c r="F290" s="7">
        <f t="shared" si="8"/>
        <v>209040</v>
      </c>
      <c r="G290" s="7">
        <f t="shared" si="9"/>
        <v>910289</v>
      </c>
    </row>
    <row r="291" spans="1:7" ht="12">
      <c r="A291" s="6" t="s">
        <v>570</v>
      </c>
      <c r="B291" s="6" t="s">
        <v>571</v>
      </c>
      <c r="C291" s="11">
        <f>+'Enero 2019'!C291+'Febrero 2019'!C291+'Marzo 2019'!C291</f>
        <v>749278</v>
      </c>
      <c r="D291" s="7">
        <f>'Enero 2019'!D291+'Febrero 2019'!D291+'Marzo 2019'!D291</f>
        <v>180613</v>
      </c>
      <c r="E291" s="7">
        <f>'Enero 2019'!E291+'Febrero 2019'!E291+'Marzo 2019'!E291</f>
        <v>0</v>
      </c>
      <c r="F291" s="7">
        <f t="shared" si="8"/>
        <v>180613</v>
      </c>
      <c r="G291" s="7">
        <f t="shared" si="9"/>
        <v>929891</v>
      </c>
    </row>
    <row r="292" spans="1:7" ht="12">
      <c r="A292" s="6" t="s">
        <v>572</v>
      </c>
      <c r="B292" s="6" t="s">
        <v>573</v>
      </c>
      <c r="C292" s="11">
        <f>+'Enero 2019'!C292+'Febrero 2019'!C292+'Marzo 2019'!C292</f>
        <v>129849</v>
      </c>
      <c r="D292" s="7">
        <f>'Enero 2019'!D292+'Febrero 2019'!D292+'Marzo 2019'!D292</f>
        <v>16897</v>
      </c>
      <c r="E292" s="7">
        <f>'Enero 2019'!E292+'Febrero 2019'!E292+'Marzo 2019'!E292</f>
        <v>0</v>
      </c>
      <c r="F292" s="7">
        <f t="shared" si="8"/>
        <v>16897</v>
      </c>
      <c r="G292" s="7">
        <f t="shared" si="9"/>
        <v>146746</v>
      </c>
    </row>
    <row r="293" spans="1:7" ht="12">
      <c r="A293" s="6" t="s">
        <v>574</v>
      </c>
      <c r="B293" s="6" t="s">
        <v>575</v>
      </c>
      <c r="C293" s="11">
        <f>+'Enero 2019'!C293+'Febrero 2019'!C293+'Marzo 2019'!C293</f>
        <v>204859</v>
      </c>
      <c r="D293" s="7">
        <f>'Enero 2019'!D293+'Febrero 2019'!D293+'Marzo 2019'!D293</f>
        <v>33851</v>
      </c>
      <c r="E293" s="7">
        <f>'Enero 2019'!E293+'Febrero 2019'!E293+'Marzo 2019'!E293</f>
        <v>0</v>
      </c>
      <c r="F293" s="7">
        <f t="shared" si="8"/>
        <v>33851</v>
      </c>
      <c r="G293" s="7">
        <f t="shared" si="9"/>
        <v>238710</v>
      </c>
    </row>
    <row r="294" spans="1:7" ht="12">
      <c r="A294" s="6" t="s">
        <v>576</v>
      </c>
      <c r="B294" s="6" t="s">
        <v>577</v>
      </c>
      <c r="C294" s="11">
        <f>+'Enero 2019'!C294+'Febrero 2019'!C294+'Marzo 2019'!C294</f>
        <v>287289</v>
      </c>
      <c r="D294" s="7">
        <f>'Enero 2019'!D294+'Febrero 2019'!D294+'Marzo 2019'!D294</f>
        <v>64790</v>
      </c>
      <c r="E294" s="7">
        <f>'Enero 2019'!E294+'Febrero 2019'!E294+'Marzo 2019'!E294</f>
        <v>0</v>
      </c>
      <c r="F294" s="7">
        <f t="shared" si="8"/>
        <v>64790</v>
      </c>
      <c r="G294" s="7">
        <f t="shared" si="9"/>
        <v>352079</v>
      </c>
    </row>
    <row r="295" spans="1:7" ht="12">
      <c r="A295" s="6" t="s">
        <v>578</v>
      </c>
      <c r="B295" s="6" t="s">
        <v>579</v>
      </c>
      <c r="C295" s="11">
        <f>+'Enero 2019'!C295+'Febrero 2019'!C295+'Marzo 2019'!C295</f>
        <v>234753</v>
      </c>
      <c r="D295" s="7">
        <f>'Enero 2019'!D295+'Febrero 2019'!D295+'Marzo 2019'!D295</f>
        <v>55657</v>
      </c>
      <c r="E295" s="7">
        <f>'Enero 2019'!E295+'Febrero 2019'!E295+'Marzo 2019'!E295</f>
        <v>0</v>
      </c>
      <c r="F295" s="7">
        <f t="shared" si="8"/>
        <v>55657</v>
      </c>
      <c r="G295" s="7">
        <f t="shared" si="9"/>
        <v>290410</v>
      </c>
    </row>
    <row r="296" spans="1:7" ht="12">
      <c r="A296" s="6" t="s">
        <v>580</v>
      </c>
      <c r="B296" s="6" t="s">
        <v>581</v>
      </c>
      <c r="C296" s="11">
        <f>+'Enero 2019'!C296+'Febrero 2019'!C296+'Marzo 2019'!C296</f>
        <v>1213380</v>
      </c>
      <c r="D296" s="7">
        <f>'Enero 2019'!D296+'Febrero 2019'!D296+'Marzo 2019'!D296</f>
        <v>242320</v>
      </c>
      <c r="E296" s="7">
        <f>'Enero 2019'!E296+'Febrero 2019'!E296+'Marzo 2019'!E296</f>
        <v>0</v>
      </c>
      <c r="F296" s="7">
        <f t="shared" si="8"/>
        <v>242320</v>
      </c>
      <c r="G296" s="7">
        <f t="shared" si="9"/>
        <v>1455700</v>
      </c>
    </row>
    <row r="297" spans="1:7" ht="12">
      <c r="A297" s="6" t="s">
        <v>582</v>
      </c>
      <c r="B297" s="6" t="s">
        <v>583</v>
      </c>
      <c r="C297" s="11">
        <f>+'Enero 2019'!C297+'Febrero 2019'!C297+'Marzo 2019'!C297</f>
        <v>602754</v>
      </c>
      <c r="D297" s="7">
        <f>'Enero 2019'!D297+'Febrero 2019'!D297+'Marzo 2019'!D297</f>
        <v>80545</v>
      </c>
      <c r="E297" s="7">
        <f>'Enero 2019'!E297+'Febrero 2019'!E297+'Marzo 2019'!E297</f>
        <v>0</v>
      </c>
      <c r="F297" s="7">
        <f t="shared" si="8"/>
        <v>80545</v>
      </c>
      <c r="G297" s="7">
        <f t="shared" si="9"/>
        <v>683299</v>
      </c>
    </row>
    <row r="298" spans="1:7" ht="12">
      <c r="A298" s="6" t="s">
        <v>584</v>
      </c>
      <c r="B298" s="6" t="s">
        <v>585</v>
      </c>
      <c r="C298" s="11">
        <f>+'Enero 2019'!C298+'Febrero 2019'!C298+'Marzo 2019'!C298</f>
        <v>836412</v>
      </c>
      <c r="D298" s="7">
        <f>'Enero 2019'!D298+'Febrero 2019'!D298+'Marzo 2019'!D298</f>
        <v>912940</v>
      </c>
      <c r="E298" s="7">
        <f>'Enero 2019'!E298+'Febrero 2019'!E298+'Marzo 2019'!E298</f>
        <v>0</v>
      </c>
      <c r="F298" s="7">
        <f t="shared" si="8"/>
        <v>912940</v>
      </c>
      <c r="G298" s="7">
        <f t="shared" si="9"/>
        <v>1749352</v>
      </c>
    </row>
    <row r="299" spans="1:7" ht="12">
      <c r="A299" s="6" t="s">
        <v>586</v>
      </c>
      <c r="B299" s="6" t="s">
        <v>587</v>
      </c>
      <c r="C299" s="11">
        <f>+'Enero 2019'!C299+'Febrero 2019'!C299+'Marzo 2019'!C299</f>
        <v>776407</v>
      </c>
      <c r="D299" s="7">
        <f>'Enero 2019'!D299+'Febrero 2019'!D299+'Marzo 2019'!D299</f>
        <v>400956</v>
      </c>
      <c r="E299" s="7">
        <f>'Enero 2019'!E299+'Febrero 2019'!E299+'Marzo 2019'!E299</f>
        <v>0</v>
      </c>
      <c r="F299" s="7">
        <f t="shared" si="8"/>
        <v>400956</v>
      </c>
      <c r="G299" s="7">
        <f t="shared" si="9"/>
        <v>1177363</v>
      </c>
    </row>
    <row r="300" spans="1:7" ht="12">
      <c r="A300" s="6" t="s">
        <v>588</v>
      </c>
      <c r="B300" s="6" t="s">
        <v>589</v>
      </c>
      <c r="C300" s="11">
        <f>+'Enero 2019'!C300+'Febrero 2019'!C300+'Marzo 2019'!C300</f>
        <v>1146311</v>
      </c>
      <c r="D300" s="7">
        <f>'Enero 2019'!D300+'Febrero 2019'!D300+'Marzo 2019'!D300</f>
        <v>531620</v>
      </c>
      <c r="E300" s="7">
        <f>'Enero 2019'!E300+'Febrero 2019'!E300+'Marzo 2019'!E300</f>
        <v>0</v>
      </c>
      <c r="F300" s="7">
        <f t="shared" si="8"/>
        <v>531620</v>
      </c>
      <c r="G300" s="7">
        <f t="shared" si="9"/>
        <v>1677931</v>
      </c>
    </row>
    <row r="301" spans="1:7" ht="12">
      <c r="A301" s="6" t="s">
        <v>590</v>
      </c>
      <c r="B301" s="6" t="s">
        <v>591</v>
      </c>
      <c r="C301" s="11">
        <f>+'Enero 2019'!C301+'Febrero 2019'!C301+'Marzo 2019'!C301</f>
        <v>201068</v>
      </c>
      <c r="D301" s="7">
        <f>'Enero 2019'!D301+'Febrero 2019'!D301+'Marzo 2019'!D301</f>
        <v>50804</v>
      </c>
      <c r="E301" s="7">
        <f>'Enero 2019'!E301+'Febrero 2019'!E301+'Marzo 2019'!E301</f>
        <v>0</v>
      </c>
      <c r="F301" s="7">
        <f t="shared" si="8"/>
        <v>50804</v>
      </c>
      <c r="G301" s="7">
        <f t="shared" si="9"/>
        <v>251872</v>
      </c>
    </row>
    <row r="302" spans="1:7" ht="12">
      <c r="A302" s="6" t="s">
        <v>592</v>
      </c>
      <c r="B302" s="6" t="s">
        <v>593</v>
      </c>
      <c r="C302" s="11">
        <f>+'Enero 2019'!C302+'Febrero 2019'!C302+'Marzo 2019'!C302</f>
        <v>871261</v>
      </c>
      <c r="D302" s="7">
        <f>'Enero 2019'!D302+'Febrero 2019'!D302+'Marzo 2019'!D302</f>
        <v>142938</v>
      </c>
      <c r="E302" s="7">
        <f>'Enero 2019'!E302+'Febrero 2019'!E302+'Marzo 2019'!E302</f>
        <v>0</v>
      </c>
      <c r="F302" s="7">
        <f t="shared" si="8"/>
        <v>142938</v>
      </c>
      <c r="G302" s="7">
        <f t="shared" si="9"/>
        <v>1014199</v>
      </c>
    </row>
    <row r="303" spans="1:7" ht="12">
      <c r="A303" s="6" t="s">
        <v>594</v>
      </c>
      <c r="B303" s="6" t="s">
        <v>595</v>
      </c>
      <c r="C303" s="11">
        <f>+'Enero 2019'!C303+'Febrero 2019'!C303+'Marzo 2019'!C303</f>
        <v>1996609</v>
      </c>
      <c r="D303" s="7">
        <f>'Enero 2019'!D303+'Febrero 2019'!D303+'Marzo 2019'!D303</f>
        <v>714174</v>
      </c>
      <c r="E303" s="7">
        <f>'Enero 2019'!E303+'Febrero 2019'!E303+'Marzo 2019'!E303</f>
        <v>0</v>
      </c>
      <c r="F303" s="7">
        <f t="shared" si="8"/>
        <v>714174</v>
      </c>
      <c r="G303" s="7">
        <f t="shared" si="9"/>
        <v>2710783</v>
      </c>
    </row>
    <row r="304" spans="1:7" ht="12">
      <c r="A304" s="6" t="s">
        <v>596</v>
      </c>
      <c r="B304" s="6" t="s">
        <v>597</v>
      </c>
      <c r="C304" s="11">
        <f>+'Enero 2019'!C304+'Febrero 2019'!C304+'Marzo 2019'!C304</f>
        <v>282977</v>
      </c>
      <c r="D304" s="7">
        <f>'Enero 2019'!D304+'Febrero 2019'!D304+'Marzo 2019'!D304</f>
        <v>60680</v>
      </c>
      <c r="E304" s="7">
        <f>'Enero 2019'!E304+'Febrero 2019'!E304+'Marzo 2019'!E304</f>
        <v>0</v>
      </c>
      <c r="F304" s="7">
        <f t="shared" si="8"/>
        <v>60680</v>
      </c>
      <c r="G304" s="7">
        <f t="shared" si="9"/>
        <v>343657</v>
      </c>
    </row>
    <row r="305" spans="1:7" ht="12">
      <c r="A305" s="6" t="s">
        <v>598</v>
      </c>
      <c r="B305" s="6" t="s">
        <v>599</v>
      </c>
      <c r="C305" s="11">
        <f>+'Enero 2019'!C305+'Febrero 2019'!C305+'Marzo 2019'!C305</f>
        <v>1748062</v>
      </c>
      <c r="D305" s="7">
        <f>'Enero 2019'!D305+'Febrero 2019'!D305+'Marzo 2019'!D305</f>
        <v>380406</v>
      </c>
      <c r="E305" s="7">
        <f>'Enero 2019'!E305+'Febrero 2019'!E305+'Marzo 2019'!E305</f>
        <v>0</v>
      </c>
      <c r="F305" s="7">
        <f t="shared" si="8"/>
        <v>380406</v>
      </c>
      <c r="G305" s="7">
        <f t="shared" si="9"/>
        <v>2128468</v>
      </c>
    </row>
    <row r="306" spans="1:7" ht="12">
      <c r="A306" s="6" t="s">
        <v>600</v>
      </c>
      <c r="B306" s="6" t="s">
        <v>601</v>
      </c>
      <c r="C306" s="11">
        <f>+'Enero 2019'!C306+'Febrero 2019'!C306+'Marzo 2019'!C306</f>
        <v>305733</v>
      </c>
      <c r="D306" s="7">
        <f>'Enero 2019'!D306+'Febrero 2019'!D306+'Marzo 2019'!D306</f>
        <v>85911</v>
      </c>
      <c r="E306" s="7">
        <f>'Enero 2019'!E306+'Febrero 2019'!E306+'Marzo 2019'!E306</f>
        <v>0</v>
      </c>
      <c r="F306" s="7">
        <f t="shared" si="8"/>
        <v>85911</v>
      </c>
      <c r="G306" s="7">
        <f t="shared" si="9"/>
        <v>391644</v>
      </c>
    </row>
    <row r="307" spans="1:7" ht="12">
      <c r="A307" s="6" t="s">
        <v>602</v>
      </c>
      <c r="B307" s="6" t="s">
        <v>603</v>
      </c>
      <c r="C307" s="11">
        <f>+'Enero 2019'!C307+'Febrero 2019'!C307+'Marzo 2019'!C307</f>
        <v>1369153</v>
      </c>
      <c r="D307" s="7">
        <f>'Enero 2019'!D307+'Febrero 2019'!D307+'Marzo 2019'!D307</f>
        <v>259103</v>
      </c>
      <c r="E307" s="7">
        <f>'Enero 2019'!E307+'Febrero 2019'!E307+'Marzo 2019'!E307</f>
        <v>0</v>
      </c>
      <c r="F307" s="7">
        <f t="shared" si="8"/>
        <v>259103</v>
      </c>
      <c r="G307" s="7">
        <f t="shared" si="9"/>
        <v>1628256</v>
      </c>
    </row>
    <row r="308" spans="1:7" ht="12">
      <c r="A308" s="6" t="s">
        <v>604</v>
      </c>
      <c r="B308" s="6" t="s">
        <v>605</v>
      </c>
      <c r="C308" s="11">
        <f>+'Enero 2019'!C308+'Febrero 2019'!C308+'Marzo 2019'!C308</f>
        <v>273067</v>
      </c>
      <c r="D308" s="7">
        <f>'Enero 2019'!D308+'Febrero 2019'!D308+'Marzo 2019'!D308</f>
        <v>62164</v>
      </c>
      <c r="E308" s="7">
        <f>'Enero 2019'!E308+'Febrero 2019'!E308+'Marzo 2019'!E308</f>
        <v>0</v>
      </c>
      <c r="F308" s="7">
        <f t="shared" si="8"/>
        <v>62164</v>
      </c>
      <c r="G308" s="7">
        <f t="shared" si="9"/>
        <v>335231</v>
      </c>
    </row>
    <row r="309" spans="1:7" ht="12">
      <c r="A309" s="6" t="s">
        <v>606</v>
      </c>
      <c r="B309" s="6" t="s">
        <v>607</v>
      </c>
      <c r="C309" s="11">
        <f>+'Enero 2019'!C309+'Febrero 2019'!C309+'Marzo 2019'!C309</f>
        <v>296680</v>
      </c>
      <c r="D309" s="7">
        <f>'Enero 2019'!D309+'Febrero 2019'!D309+'Marzo 2019'!D309</f>
        <v>41957</v>
      </c>
      <c r="E309" s="7">
        <f>'Enero 2019'!E309+'Febrero 2019'!E309+'Marzo 2019'!E309</f>
        <v>0</v>
      </c>
      <c r="F309" s="7">
        <f t="shared" si="8"/>
        <v>41957</v>
      </c>
      <c r="G309" s="7">
        <f t="shared" si="9"/>
        <v>338637</v>
      </c>
    </row>
    <row r="310" spans="1:7" ht="12">
      <c r="A310" s="6" t="s">
        <v>608</v>
      </c>
      <c r="B310" s="6" t="s">
        <v>609</v>
      </c>
      <c r="C310" s="11">
        <f>+'Enero 2019'!C310+'Febrero 2019'!C310+'Marzo 2019'!C310</f>
        <v>291822</v>
      </c>
      <c r="D310" s="7">
        <f>'Enero 2019'!D310+'Febrero 2019'!D310+'Marzo 2019'!D310</f>
        <v>241692</v>
      </c>
      <c r="E310" s="7">
        <f>'Enero 2019'!E310+'Febrero 2019'!E310+'Marzo 2019'!E310</f>
        <v>0</v>
      </c>
      <c r="F310" s="7">
        <f t="shared" si="8"/>
        <v>241692</v>
      </c>
      <c r="G310" s="7">
        <f t="shared" si="9"/>
        <v>533514</v>
      </c>
    </row>
    <row r="311" spans="1:7" ht="12">
      <c r="A311" s="6" t="s">
        <v>610</v>
      </c>
      <c r="B311" s="6" t="s">
        <v>611</v>
      </c>
      <c r="C311" s="11">
        <f>+'Enero 2019'!C311+'Febrero 2019'!C311+'Marzo 2019'!C311</f>
        <v>1186006</v>
      </c>
      <c r="D311" s="7">
        <f>'Enero 2019'!D311+'Febrero 2019'!D311+'Marzo 2019'!D311</f>
        <v>202704</v>
      </c>
      <c r="E311" s="7">
        <f>'Enero 2019'!E311+'Febrero 2019'!E311+'Marzo 2019'!E311</f>
        <v>0</v>
      </c>
      <c r="F311" s="7">
        <f t="shared" si="8"/>
        <v>202704</v>
      </c>
      <c r="G311" s="7">
        <f t="shared" si="9"/>
        <v>1388710</v>
      </c>
    </row>
    <row r="312" spans="1:7" ht="12">
      <c r="A312" s="6" t="s">
        <v>612</v>
      </c>
      <c r="B312" s="6" t="s">
        <v>613</v>
      </c>
      <c r="C312" s="11">
        <f>+'Enero 2019'!C312+'Febrero 2019'!C312+'Marzo 2019'!C312</f>
        <v>1564050</v>
      </c>
      <c r="D312" s="7">
        <f>'Enero 2019'!D312+'Febrero 2019'!D312+'Marzo 2019'!D312</f>
        <v>571636</v>
      </c>
      <c r="E312" s="7">
        <f>'Enero 2019'!E312+'Febrero 2019'!E312+'Marzo 2019'!E312</f>
        <v>0</v>
      </c>
      <c r="F312" s="7">
        <f t="shared" si="8"/>
        <v>571636</v>
      </c>
      <c r="G312" s="7">
        <f t="shared" si="9"/>
        <v>2135686</v>
      </c>
    </row>
    <row r="313" spans="1:7" ht="12">
      <c r="A313" s="6" t="s">
        <v>614</v>
      </c>
      <c r="B313" s="6" t="s">
        <v>615</v>
      </c>
      <c r="C313" s="11">
        <f>+'Enero 2019'!C313+'Febrero 2019'!C313+'Marzo 2019'!C313</f>
        <v>510342</v>
      </c>
      <c r="D313" s="7">
        <f>'Enero 2019'!D313+'Febrero 2019'!D313+'Marzo 2019'!D313</f>
        <v>179585</v>
      </c>
      <c r="E313" s="7">
        <f>'Enero 2019'!E313+'Febrero 2019'!E313+'Marzo 2019'!E313</f>
        <v>5677</v>
      </c>
      <c r="F313" s="7">
        <f t="shared" si="8"/>
        <v>173908</v>
      </c>
      <c r="G313" s="7">
        <f t="shared" si="9"/>
        <v>684250</v>
      </c>
    </row>
    <row r="314" spans="1:7" ht="12">
      <c r="A314" s="6" t="s">
        <v>616</v>
      </c>
      <c r="B314" s="6" t="s">
        <v>617</v>
      </c>
      <c r="C314" s="11">
        <f>+'Enero 2019'!C314+'Febrero 2019'!C314+'Marzo 2019'!C314</f>
        <v>2211325</v>
      </c>
      <c r="D314" s="7">
        <f>'Enero 2019'!D314+'Febrero 2019'!D314+'Marzo 2019'!D314</f>
        <v>665196</v>
      </c>
      <c r="E314" s="7">
        <f>'Enero 2019'!E314+'Febrero 2019'!E314+'Marzo 2019'!E314</f>
        <v>5824</v>
      </c>
      <c r="F314" s="7">
        <f t="shared" si="8"/>
        <v>659372</v>
      </c>
      <c r="G314" s="7">
        <f t="shared" si="9"/>
        <v>2870697</v>
      </c>
    </row>
    <row r="315" spans="1:7" ht="12">
      <c r="A315" s="6" t="s">
        <v>618</v>
      </c>
      <c r="B315" s="6" t="s">
        <v>619</v>
      </c>
      <c r="C315" s="11">
        <f>+'Enero 2019'!C315+'Febrero 2019'!C315+'Marzo 2019'!C315</f>
        <v>1342074</v>
      </c>
      <c r="D315" s="7">
        <f>'Enero 2019'!D315+'Febrero 2019'!D315+'Marzo 2019'!D315</f>
        <v>488694</v>
      </c>
      <c r="E315" s="7">
        <f>'Enero 2019'!E315+'Febrero 2019'!E315+'Marzo 2019'!E315</f>
        <v>0</v>
      </c>
      <c r="F315" s="7">
        <f t="shared" si="8"/>
        <v>488694</v>
      </c>
      <c r="G315" s="7">
        <f t="shared" si="9"/>
        <v>1830768</v>
      </c>
    </row>
    <row r="316" spans="1:7" ht="12">
      <c r="A316" s="6" t="s">
        <v>620</v>
      </c>
      <c r="B316" s="6" t="s">
        <v>621</v>
      </c>
      <c r="C316" s="11">
        <f>+'Enero 2019'!C316+'Febrero 2019'!C316+'Marzo 2019'!C316</f>
        <v>151828</v>
      </c>
      <c r="D316" s="7">
        <f>'Enero 2019'!D316+'Febrero 2019'!D316+'Marzo 2019'!D316</f>
        <v>31111</v>
      </c>
      <c r="E316" s="7">
        <f>'Enero 2019'!E316+'Febrero 2019'!E316+'Marzo 2019'!E316</f>
        <v>0</v>
      </c>
      <c r="F316" s="7">
        <f t="shared" si="8"/>
        <v>31111</v>
      </c>
      <c r="G316" s="7">
        <f t="shared" si="9"/>
        <v>182939</v>
      </c>
    </row>
    <row r="317" spans="1:7" ht="12">
      <c r="A317" s="6" t="s">
        <v>622</v>
      </c>
      <c r="B317" s="6" t="s">
        <v>623</v>
      </c>
      <c r="C317" s="11">
        <f>+'Enero 2019'!C317+'Febrero 2019'!C317+'Marzo 2019'!C317</f>
        <v>2322362</v>
      </c>
      <c r="D317" s="7">
        <f>'Enero 2019'!D317+'Febrero 2019'!D317+'Marzo 2019'!D317</f>
        <v>707096</v>
      </c>
      <c r="E317" s="7">
        <f>'Enero 2019'!E317+'Febrero 2019'!E317+'Marzo 2019'!E317</f>
        <v>0</v>
      </c>
      <c r="F317" s="7">
        <f t="shared" si="8"/>
        <v>707096</v>
      </c>
      <c r="G317" s="7">
        <f t="shared" si="9"/>
        <v>3029458</v>
      </c>
    </row>
    <row r="318" spans="1:7" ht="12">
      <c r="A318" s="6" t="s">
        <v>624</v>
      </c>
      <c r="B318" s="6" t="s">
        <v>625</v>
      </c>
      <c r="C318" s="11">
        <f>+'Enero 2019'!C318+'Febrero 2019'!C318+'Marzo 2019'!C318</f>
        <v>320970</v>
      </c>
      <c r="D318" s="7">
        <f>'Enero 2019'!D318+'Febrero 2019'!D318+'Marzo 2019'!D318</f>
        <v>44468</v>
      </c>
      <c r="E318" s="7">
        <f>'Enero 2019'!E318+'Febrero 2019'!E318+'Marzo 2019'!E318</f>
        <v>0</v>
      </c>
      <c r="F318" s="7">
        <f t="shared" si="8"/>
        <v>44468</v>
      </c>
      <c r="G318" s="7">
        <f t="shared" si="9"/>
        <v>365438</v>
      </c>
    </row>
    <row r="319" spans="1:7" ht="12">
      <c r="A319" s="6" t="s">
        <v>626</v>
      </c>
      <c r="B319" s="6" t="s">
        <v>627</v>
      </c>
      <c r="C319" s="11">
        <f>+'Enero 2019'!C319+'Febrero 2019'!C319+'Marzo 2019'!C319</f>
        <v>343756</v>
      </c>
      <c r="D319" s="7">
        <f>'Enero 2019'!D319+'Febrero 2019'!D319+'Marzo 2019'!D319</f>
        <v>89108</v>
      </c>
      <c r="E319" s="7">
        <f>'Enero 2019'!E319+'Febrero 2019'!E319+'Marzo 2019'!E319</f>
        <v>0</v>
      </c>
      <c r="F319" s="7">
        <f t="shared" si="8"/>
        <v>89108</v>
      </c>
      <c r="G319" s="7">
        <f t="shared" si="9"/>
        <v>432864</v>
      </c>
    </row>
    <row r="320" spans="1:7" ht="12">
      <c r="A320" s="6" t="s">
        <v>628</v>
      </c>
      <c r="B320" s="6" t="s">
        <v>629</v>
      </c>
      <c r="C320" s="11">
        <f>+'Enero 2019'!C320+'Febrero 2019'!C320+'Marzo 2019'!C320</f>
        <v>552934</v>
      </c>
      <c r="D320" s="7">
        <f>'Enero 2019'!D320+'Febrero 2019'!D320+'Marzo 2019'!D320</f>
        <v>96700</v>
      </c>
      <c r="E320" s="7">
        <f>'Enero 2019'!E320+'Febrero 2019'!E320+'Marzo 2019'!E320</f>
        <v>0</v>
      </c>
      <c r="F320" s="7">
        <f t="shared" si="8"/>
        <v>96700</v>
      </c>
      <c r="G320" s="7">
        <f t="shared" si="9"/>
        <v>649634</v>
      </c>
    </row>
    <row r="321" spans="1:7" ht="12">
      <c r="A321" s="6" t="s">
        <v>630</v>
      </c>
      <c r="B321" s="6" t="s">
        <v>631</v>
      </c>
      <c r="C321" s="11">
        <f>+'Enero 2019'!C321+'Febrero 2019'!C321+'Marzo 2019'!C321</f>
        <v>382628</v>
      </c>
      <c r="D321" s="7">
        <f>'Enero 2019'!D321+'Febrero 2019'!D321+'Marzo 2019'!D321</f>
        <v>39559</v>
      </c>
      <c r="E321" s="7">
        <f>'Enero 2019'!E321+'Febrero 2019'!E321+'Marzo 2019'!E321</f>
        <v>0</v>
      </c>
      <c r="F321" s="7">
        <f t="shared" si="8"/>
        <v>39559</v>
      </c>
      <c r="G321" s="7">
        <f t="shared" si="9"/>
        <v>422187</v>
      </c>
    </row>
    <row r="322" spans="1:7" ht="12">
      <c r="A322" s="6" t="s">
        <v>632</v>
      </c>
      <c r="B322" s="6" t="s">
        <v>633</v>
      </c>
      <c r="C322" s="11">
        <f>+'Enero 2019'!C322+'Febrero 2019'!C322+'Marzo 2019'!C322</f>
        <v>476168</v>
      </c>
      <c r="D322" s="7">
        <f>'Enero 2019'!D322+'Febrero 2019'!D322+'Marzo 2019'!D322</f>
        <v>70727</v>
      </c>
      <c r="E322" s="7">
        <f>'Enero 2019'!E322+'Febrero 2019'!E322+'Marzo 2019'!E322</f>
        <v>0</v>
      </c>
      <c r="F322" s="7">
        <f t="shared" si="8"/>
        <v>70727</v>
      </c>
      <c r="G322" s="7">
        <f t="shared" si="9"/>
        <v>546895</v>
      </c>
    </row>
    <row r="323" spans="1:7" ht="12">
      <c r="A323" s="6" t="s">
        <v>634</v>
      </c>
      <c r="B323" s="6" t="s">
        <v>635</v>
      </c>
      <c r="C323" s="11">
        <f>+'Enero 2019'!C323+'Febrero 2019'!C323+'Marzo 2019'!C323</f>
        <v>4309158</v>
      </c>
      <c r="D323" s="7">
        <f>'Enero 2019'!D323+'Febrero 2019'!D323+'Marzo 2019'!D323</f>
        <v>2759197</v>
      </c>
      <c r="E323" s="7">
        <f>'Enero 2019'!E323+'Febrero 2019'!E323+'Marzo 2019'!E323</f>
        <v>441332</v>
      </c>
      <c r="F323" s="7">
        <f t="shared" si="8"/>
        <v>2317865</v>
      </c>
      <c r="G323" s="7">
        <f t="shared" si="9"/>
        <v>6627023</v>
      </c>
    </row>
    <row r="324" spans="1:7" ht="12">
      <c r="A324" s="6" t="s">
        <v>636</v>
      </c>
      <c r="B324" s="6" t="s">
        <v>637</v>
      </c>
      <c r="C324" s="11">
        <f>+'Enero 2019'!C324+'Febrero 2019'!C324+'Marzo 2019'!C324</f>
        <v>405561</v>
      </c>
      <c r="D324" s="7">
        <f>'Enero 2019'!D324+'Febrero 2019'!D324+'Marzo 2019'!D324</f>
        <v>61308</v>
      </c>
      <c r="E324" s="7">
        <f>'Enero 2019'!E324+'Febrero 2019'!E324+'Marzo 2019'!E324</f>
        <v>0</v>
      </c>
      <c r="F324" s="7">
        <f t="shared" si="8"/>
        <v>61308</v>
      </c>
      <c r="G324" s="7">
        <f t="shared" si="9"/>
        <v>466869</v>
      </c>
    </row>
    <row r="325" spans="1:7" ht="12">
      <c r="A325" s="6" t="s">
        <v>638</v>
      </c>
      <c r="B325" s="6" t="s">
        <v>639</v>
      </c>
      <c r="C325" s="11">
        <f>+'Enero 2019'!C325+'Febrero 2019'!C325+'Marzo 2019'!C325</f>
        <v>261964</v>
      </c>
      <c r="D325" s="7">
        <f>'Enero 2019'!D325+'Febrero 2019'!D325+'Marzo 2019'!D325</f>
        <v>38132</v>
      </c>
      <c r="E325" s="7">
        <f>'Enero 2019'!E325+'Febrero 2019'!E325+'Marzo 2019'!E325</f>
        <v>0</v>
      </c>
      <c r="F325" s="7">
        <f t="shared" si="8"/>
        <v>38132</v>
      </c>
      <c r="G325" s="7">
        <f t="shared" si="9"/>
        <v>300096</v>
      </c>
    </row>
    <row r="326" spans="1:7" ht="12">
      <c r="A326" s="6" t="s">
        <v>640</v>
      </c>
      <c r="B326" s="6" t="s">
        <v>641</v>
      </c>
      <c r="C326" s="11">
        <f>+'Enero 2019'!C326+'Febrero 2019'!C326+'Marzo 2019'!C326</f>
        <v>284009</v>
      </c>
      <c r="D326" s="7">
        <f>'Enero 2019'!D326+'Febrero 2019'!D326+'Marzo 2019'!D326</f>
        <v>41100</v>
      </c>
      <c r="E326" s="7">
        <f>'Enero 2019'!E326+'Febrero 2019'!E326+'Marzo 2019'!E326</f>
        <v>0</v>
      </c>
      <c r="F326" s="7">
        <f aca="true" t="shared" si="10" ref="F326:F389">+D326-E326</f>
        <v>41100</v>
      </c>
      <c r="G326" s="7">
        <f t="shared" si="9"/>
        <v>325109</v>
      </c>
    </row>
    <row r="327" spans="1:7" ht="12">
      <c r="A327" s="6" t="s">
        <v>642</v>
      </c>
      <c r="B327" s="6" t="s">
        <v>643</v>
      </c>
      <c r="C327" s="11">
        <f>+'Enero 2019'!C327+'Febrero 2019'!C327+'Marzo 2019'!C327</f>
        <v>339967</v>
      </c>
      <c r="D327" s="7">
        <f>'Enero 2019'!D327+'Febrero 2019'!D327+'Marzo 2019'!D327</f>
        <v>45096</v>
      </c>
      <c r="E327" s="7">
        <f>'Enero 2019'!E327+'Febrero 2019'!E327+'Marzo 2019'!E327</f>
        <v>0</v>
      </c>
      <c r="F327" s="7">
        <f t="shared" si="10"/>
        <v>45096</v>
      </c>
      <c r="G327" s="7">
        <f aca="true" t="shared" si="11" ref="G327:G390">+F327+C327</f>
        <v>385063</v>
      </c>
    </row>
    <row r="328" spans="1:7" ht="12">
      <c r="A328" s="6" t="s">
        <v>644</v>
      </c>
      <c r="B328" s="6" t="s">
        <v>645</v>
      </c>
      <c r="C328" s="11">
        <f>+'Enero 2019'!C328+'Febrero 2019'!C328+'Marzo 2019'!C328</f>
        <v>730123</v>
      </c>
      <c r="D328" s="7">
        <f>'Enero 2019'!D328+'Febrero 2019'!D328+'Marzo 2019'!D328</f>
        <v>119762</v>
      </c>
      <c r="E328" s="7">
        <f>'Enero 2019'!E328+'Febrero 2019'!E328+'Marzo 2019'!E328</f>
        <v>0</v>
      </c>
      <c r="F328" s="7">
        <f t="shared" si="10"/>
        <v>119762</v>
      </c>
      <c r="G328" s="7">
        <f t="shared" si="11"/>
        <v>849885</v>
      </c>
    </row>
    <row r="329" spans="1:7" ht="12">
      <c r="A329" s="6" t="s">
        <v>646</v>
      </c>
      <c r="B329" s="6" t="s">
        <v>647</v>
      </c>
      <c r="C329" s="11">
        <f>+'Enero 2019'!C329+'Febrero 2019'!C329+'Marzo 2019'!C329</f>
        <v>7299416</v>
      </c>
      <c r="D329" s="7">
        <f>'Enero 2019'!D329+'Febrero 2019'!D329+'Marzo 2019'!D329</f>
        <v>2710105</v>
      </c>
      <c r="E329" s="7">
        <f>'Enero 2019'!E329+'Febrero 2019'!E329+'Marzo 2019'!E329</f>
        <v>0</v>
      </c>
      <c r="F329" s="7">
        <f t="shared" si="10"/>
        <v>2710105</v>
      </c>
      <c r="G329" s="7">
        <f t="shared" si="11"/>
        <v>10009521</v>
      </c>
    </row>
    <row r="330" spans="1:7" ht="12">
      <c r="A330" s="6" t="s">
        <v>648</v>
      </c>
      <c r="B330" s="6" t="s">
        <v>649</v>
      </c>
      <c r="C330" s="11">
        <f>+'Enero 2019'!C330+'Febrero 2019'!C330+'Marzo 2019'!C330</f>
        <v>4461106</v>
      </c>
      <c r="D330" s="7">
        <f>'Enero 2019'!D330+'Febrero 2019'!D330+'Marzo 2019'!D330</f>
        <v>617075</v>
      </c>
      <c r="E330" s="7">
        <f>'Enero 2019'!E330+'Febrero 2019'!E330+'Marzo 2019'!E330</f>
        <v>0</v>
      </c>
      <c r="F330" s="7">
        <f t="shared" si="10"/>
        <v>617075</v>
      </c>
      <c r="G330" s="7">
        <f t="shared" si="11"/>
        <v>5078181</v>
      </c>
    </row>
    <row r="331" spans="1:7" ht="12">
      <c r="A331" s="6" t="s">
        <v>650</v>
      </c>
      <c r="B331" s="6" t="s">
        <v>651</v>
      </c>
      <c r="C331" s="11">
        <f>+'Enero 2019'!C331+'Febrero 2019'!C331+'Marzo 2019'!C331</f>
        <v>1799868</v>
      </c>
      <c r="D331" s="7">
        <f>'Enero 2019'!D331+'Febrero 2019'!D331+'Marzo 2019'!D331</f>
        <v>293068</v>
      </c>
      <c r="E331" s="7">
        <f>'Enero 2019'!E331+'Febrero 2019'!E331+'Marzo 2019'!E331</f>
        <v>0</v>
      </c>
      <c r="F331" s="7">
        <f t="shared" si="10"/>
        <v>293068</v>
      </c>
      <c r="G331" s="7">
        <f t="shared" si="11"/>
        <v>2092936</v>
      </c>
    </row>
    <row r="332" spans="1:7" ht="12">
      <c r="A332" s="6" t="s">
        <v>652</v>
      </c>
      <c r="B332" s="6" t="s">
        <v>653</v>
      </c>
      <c r="C332" s="11">
        <f>+'Enero 2019'!C332+'Febrero 2019'!C332+'Marzo 2019'!C332</f>
        <v>2335973</v>
      </c>
      <c r="D332" s="7">
        <f>'Enero 2019'!D332+'Febrero 2019'!D332+'Marzo 2019'!D332</f>
        <v>864932</v>
      </c>
      <c r="E332" s="7">
        <f>'Enero 2019'!E332+'Febrero 2019'!E332+'Marzo 2019'!E332</f>
        <v>0</v>
      </c>
      <c r="F332" s="7">
        <f t="shared" si="10"/>
        <v>864932</v>
      </c>
      <c r="G332" s="7">
        <f t="shared" si="11"/>
        <v>3200905</v>
      </c>
    </row>
    <row r="333" spans="1:7" ht="12">
      <c r="A333" s="6" t="s">
        <v>654</v>
      </c>
      <c r="B333" s="6" t="s">
        <v>655</v>
      </c>
      <c r="C333" s="11">
        <f>+'Enero 2019'!C333+'Febrero 2019'!C333+'Marzo 2019'!C333</f>
        <v>490452</v>
      </c>
      <c r="D333" s="7">
        <f>'Enero 2019'!D333+'Febrero 2019'!D333+'Marzo 2019'!D333</f>
        <v>68957</v>
      </c>
      <c r="E333" s="7">
        <f>'Enero 2019'!E333+'Febrero 2019'!E333+'Marzo 2019'!E333</f>
        <v>0</v>
      </c>
      <c r="F333" s="7">
        <f t="shared" si="10"/>
        <v>68957</v>
      </c>
      <c r="G333" s="7">
        <f t="shared" si="11"/>
        <v>559409</v>
      </c>
    </row>
    <row r="334" spans="1:7" ht="12">
      <c r="A334" s="6" t="s">
        <v>656</v>
      </c>
      <c r="B334" s="6" t="s">
        <v>657</v>
      </c>
      <c r="C334" s="11">
        <f>+'Enero 2019'!C334+'Febrero 2019'!C334+'Marzo 2019'!C334</f>
        <v>446337</v>
      </c>
      <c r="D334" s="7">
        <f>'Enero 2019'!D334+'Febrero 2019'!D334+'Marzo 2019'!D334</f>
        <v>69928</v>
      </c>
      <c r="E334" s="7">
        <f>'Enero 2019'!E334+'Febrero 2019'!E334+'Marzo 2019'!E334</f>
        <v>0</v>
      </c>
      <c r="F334" s="7">
        <f t="shared" si="10"/>
        <v>69928</v>
      </c>
      <c r="G334" s="7">
        <f t="shared" si="11"/>
        <v>516265</v>
      </c>
    </row>
    <row r="335" spans="1:7" ht="12">
      <c r="A335" s="6" t="s">
        <v>658</v>
      </c>
      <c r="B335" s="6" t="s">
        <v>659</v>
      </c>
      <c r="C335" s="11">
        <f>+'Enero 2019'!C335+'Febrero 2019'!C335+'Marzo 2019'!C335</f>
        <v>1310537</v>
      </c>
      <c r="D335" s="7">
        <f>'Enero 2019'!D335+'Febrero 2019'!D335+'Marzo 2019'!D335</f>
        <v>241578</v>
      </c>
      <c r="E335" s="7">
        <f>'Enero 2019'!E335+'Febrero 2019'!E335+'Marzo 2019'!E335</f>
        <v>0</v>
      </c>
      <c r="F335" s="7">
        <f t="shared" si="10"/>
        <v>241578</v>
      </c>
      <c r="G335" s="7">
        <f t="shared" si="11"/>
        <v>1552115</v>
      </c>
    </row>
    <row r="336" spans="1:7" ht="12">
      <c r="A336" s="6" t="s">
        <v>660</v>
      </c>
      <c r="B336" s="6" t="s">
        <v>661</v>
      </c>
      <c r="C336" s="11">
        <f>+'Enero 2019'!C336+'Febrero 2019'!C336+'Marzo 2019'!C336</f>
        <v>409394</v>
      </c>
      <c r="D336" s="7">
        <f>'Enero 2019'!D336+'Febrero 2019'!D336+'Marzo 2019'!D336</f>
        <v>49834</v>
      </c>
      <c r="E336" s="7">
        <f>'Enero 2019'!E336+'Febrero 2019'!E336+'Marzo 2019'!E336</f>
        <v>0</v>
      </c>
      <c r="F336" s="7">
        <f t="shared" si="10"/>
        <v>49834</v>
      </c>
      <c r="G336" s="7">
        <f t="shared" si="11"/>
        <v>459228</v>
      </c>
    </row>
    <row r="337" spans="1:7" ht="12">
      <c r="A337" s="6" t="s">
        <v>662</v>
      </c>
      <c r="B337" s="6" t="s">
        <v>663</v>
      </c>
      <c r="C337" s="11">
        <f>+'Enero 2019'!C337+'Febrero 2019'!C337+'Marzo 2019'!C337</f>
        <v>132825</v>
      </c>
      <c r="D337" s="7">
        <f>'Enero 2019'!D337+'Febrero 2019'!D337+'Marzo 2019'!D337</f>
        <v>19580</v>
      </c>
      <c r="E337" s="7">
        <f>'Enero 2019'!E337+'Febrero 2019'!E337+'Marzo 2019'!E337</f>
        <v>0</v>
      </c>
      <c r="F337" s="7">
        <f t="shared" si="10"/>
        <v>19580</v>
      </c>
      <c r="G337" s="7">
        <f t="shared" si="11"/>
        <v>152405</v>
      </c>
    </row>
    <row r="338" spans="1:7" ht="12">
      <c r="A338" s="6" t="s">
        <v>664</v>
      </c>
      <c r="B338" s="6" t="s">
        <v>665</v>
      </c>
      <c r="C338" s="11">
        <f>+'Enero 2019'!C338+'Febrero 2019'!C338+'Marzo 2019'!C338</f>
        <v>527315</v>
      </c>
      <c r="D338" s="7">
        <f>'Enero 2019'!D338+'Febrero 2019'!D338+'Marzo 2019'!D338</f>
        <v>149902</v>
      </c>
      <c r="E338" s="7">
        <f>'Enero 2019'!E338+'Febrero 2019'!E338+'Marzo 2019'!E338</f>
        <v>0</v>
      </c>
      <c r="F338" s="7">
        <f t="shared" si="10"/>
        <v>149902</v>
      </c>
      <c r="G338" s="7">
        <f t="shared" si="11"/>
        <v>677217</v>
      </c>
    </row>
    <row r="339" spans="1:7" ht="12">
      <c r="A339" s="6" t="s">
        <v>666</v>
      </c>
      <c r="B339" s="6" t="s">
        <v>667</v>
      </c>
      <c r="C339" s="11">
        <f>+'Enero 2019'!C339+'Febrero 2019'!C339+'Marzo 2019'!C339</f>
        <v>7318240</v>
      </c>
      <c r="D339" s="7">
        <f>'Enero 2019'!D339+'Febrero 2019'!D339+'Marzo 2019'!D339</f>
        <v>2634527</v>
      </c>
      <c r="E339" s="7">
        <f>'Enero 2019'!E339+'Febrero 2019'!E339+'Marzo 2019'!E339</f>
        <v>0</v>
      </c>
      <c r="F339" s="7">
        <f t="shared" si="10"/>
        <v>2634527</v>
      </c>
      <c r="G339" s="7">
        <f t="shared" si="11"/>
        <v>9952767</v>
      </c>
    </row>
    <row r="340" spans="1:7" ht="12">
      <c r="A340" s="6" t="s">
        <v>668</v>
      </c>
      <c r="B340" s="6" t="s">
        <v>669</v>
      </c>
      <c r="C340" s="11">
        <f>+'Enero 2019'!C340+'Febrero 2019'!C340+'Marzo 2019'!C340</f>
        <v>303317</v>
      </c>
      <c r="D340" s="7">
        <f>'Enero 2019'!D340+'Febrero 2019'!D340+'Marzo 2019'!D340</f>
        <v>51946</v>
      </c>
      <c r="E340" s="7">
        <f>'Enero 2019'!E340+'Febrero 2019'!E340+'Marzo 2019'!E340</f>
        <v>0</v>
      </c>
      <c r="F340" s="7">
        <f t="shared" si="10"/>
        <v>51946</v>
      </c>
      <c r="G340" s="7">
        <f t="shared" si="11"/>
        <v>355263</v>
      </c>
    </row>
    <row r="341" spans="1:7" ht="12">
      <c r="A341" s="6" t="s">
        <v>670</v>
      </c>
      <c r="B341" s="6" t="s">
        <v>671</v>
      </c>
      <c r="C341" s="11">
        <f>+'Enero 2019'!C341+'Febrero 2019'!C341+'Marzo 2019'!C341</f>
        <v>614122</v>
      </c>
      <c r="D341" s="7">
        <f>'Enero 2019'!D341+'Febrero 2019'!D341+'Marzo 2019'!D341</f>
        <v>96928</v>
      </c>
      <c r="E341" s="7">
        <f>'Enero 2019'!E341+'Febrero 2019'!E341+'Marzo 2019'!E341</f>
        <v>0</v>
      </c>
      <c r="F341" s="7">
        <f t="shared" si="10"/>
        <v>96928</v>
      </c>
      <c r="G341" s="7">
        <f t="shared" si="11"/>
        <v>711050</v>
      </c>
    </row>
    <row r="342" spans="1:7" ht="12">
      <c r="A342" s="6" t="s">
        <v>672</v>
      </c>
      <c r="B342" s="6" t="s">
        <v>673</v>
      </c>
      <c r="C342" s="11">
        <f>+'Enero 2019'!C342+'Febrero 2019'!C342+'Marzo 2019'!C342</f>
        <v>2413995</v>
      </c>
      <c r="D342" s="7">
        <f>'Enero 2019'!D342+'Febrero 2019'!D342+'Marzo 2019'!D342</f>
        <v>274744</v>
      </c>
      <c r="E342" s="7">
        <f>'Enero 2019'!E342+'Febrero 2019'!E342+'Marzo 2019'!E342</f>
        <v>0</v>
      </c>
      <c r="F342" s="7">
        <f t="shared" si="10"/>
        <v>274744</v>
      </c>
      <c r="G342" s="7">
        <f t="shared" si="11"/>
        <v>2688739</v>
      </c>
    </row>
    <row r="343" spans="1:7" ht="12">
      <c r="A343" s="6" t="s">
        <v>674</v>
      </c>
      <c r="B343" s="6" t="s">
        <v>675</v>
      </c>
      <c r="C343" s="11">
        <f>+'Enero 2019'!C343+'Febrero 2019'!C343+'Marzo 2019'!C343</f>
        <v>761588</v>
      </c>
      <c r="D343" s="7">
        <f>'Enero 2019'!D343+'Febrero 2019'!D343+'Marzo 2019'!D343</f>
        <v>612908</v>
      </c>
      <c r="E343" s="7">
        <f>'Enero 2019'!E343+'Febrero 2019'!E343+'Marzo 2019'!E343</f>
        <v>0</v>
      </c>
      <c r="F343" s="7">
        <f t="shared" si="10"/>
        <v>612908</v>
      </c>
      <c r="G343" s="7">
        <f t="shared" si="11"/>
        <v>1374496</v>
      </c>
    </row>
    <row r="344" spans="1:7" ht="12">
      <c r="A344" s="6" t="s">
        <v>676</v>
      </c>
      <c r="B344" s="6" t="s">
        <v>677</v>
      </c>
      <c r="C344" s="11">
        <f>+'Enero 2019'!C344+'Febrero 2019'!C344+'Marzo 2019'!C344</f>
        <v>549843</v>
      </c>
      <c r="D344" s="7">
        <f>'Enero 2019'!D344+'Febrero 2019'!D344+'Marzo 2019'!D344</f>
        <v>229248</v>
      </c>
      <c r="E344" s="7">
        <f>'Enero 2019'!E344+'Febrero 2019'!E344+'Marzo 2019'!E344</f>
        <v>0</v>
      </c>
      <c r="F344" s="7">
        <f t="shared" si="10"/>
        <v>229248</v>
      </c>
      <c r="G344" s="7">
        <f t="shared" si="11"/>
        <v>779091</v>
      </c>
    </row>
    <row r="345" spans="1:7" ht="12">
      <c r="A345" s="6" t="s">
        <v>678</v>
      </c>
      <c r="B345" s="6" t="s">
        <v>679</v>
      </c>
      <c r="C345" s="11">
        <f>+'Enero 2019'!C345+'Febrero 2019'!C345+'Marzo 2019'!C345</f>
        <v>447358</v>
      </c>
      <c r="D345" s="7">
        <f>'Enero 2019'!D345+'Febrero 2019'!D345+'Marzo 2019'!D345</f>
        <v>95901</v>
      </c>
      <c r="E345" s="7">
        <f>'Enero 2019'!E345+'Febrero 2019'!E345+'Marzo 2019'!E345</f>
        <v>0</v>
      </c>
      <c r="F345" s="7">
        <f t="shared" si="10"/>
        <v>95901</v>
      </c>
      <c r="G345" s="7">
        <f t="shared" si="11"/>
        <v>543259</v>
      </c>
    </row>
    <row r="346" spans="1:7" ht="12">
      <c r="A346" s="6" t="s">
        <v>680</v>
      </c>
      <c r="B346" s="6" t="s">
        <v>681</v>
      </c>
      <c r="C346" s="11">
        <f>+'Enero 2019'!C346+'Febrero 2019'!C346+'Marzo 2019'!C346</f>
        <v>138726</v>
      </c>
      <c r="D346" s="7">
        <f>'Enero 2019'!D346+'Febrero 2019'!D346+'Marzo 2019'!D346</f>
        <v>13472</v>
      </c>
      <c r="E346" s="7">
        <f>'Enero 2019'!E346+'Febrero 2019'!E346+'Marzo 2019'!E346</f>
        <v>0</v>
      </c>
      <c r="F346" s="7">
        <f t="shared" si="10"/>
        <v>13472</v>
      </c>
      <c r="G346" s="7">
        <f t="shared" si="11"/>
        <v>152198</v>
      </c>
    </row>
    <row r="347" spans="1:7" ht="12">
      <c r="A347" s="6" t="s">
        <v>682</v>
      </c>
      <c r="B347" s="6" t="s">
        <v>683</v>
      </c>
      <c r="C347" s="11">
        <f>+'Enero 2019'!C347+'Febrero 2019'!C347+'Marzo 2019'!C347</f>
        <v>373555</v>
      </c>
      <c r="D347" s="7">
        <f>'Enero 2019'!D347+'Febrero 2019'!D347+'Marzo 2019'!D347</f>
        <v>190431</v>
      </c>
      <c r="E347" s="7">
        <f>'Enero 2019'!E347+'Febrero 2019'!E347+'Marzo 2019'!E347</f>
        <v>0</v>
      </c>
      <c r="F347" s="7">
        <f t="shared" si="10"/>
        <v>190431</v>
      </c>
      <c r="G347" s="7">
        <f t="shared" si="11"/>
        <v>563986</v>
      </c>
    </row>
    <row r="348" spans="1:7" ht="12">
      <c r="A348" s="6" t="s">
        <v>684</v>
      </c>
      <c r="B348" s="6" t="s">
        <v>685</v>
      </c>
      <c r="C348" s="11">
        <f>+'Enero 2019'!C348+'Febrero 2019'!C348+'Marzo 2019'!C348</f>
        <v>437869</v>
      </c>
      <c r="D348" s="7">
        <f>'Enero 2019'!D348+'Febrero 2019'!D348+'Marzo 2019'!D348</f>
        <v>110343</v>
      </c>
      <c r="E348" s="7">
        <f>'Enero 2019'!E348+'Febrero 2019'!E348+'Marzo 2019'!E348</f>
        <v>0</v>
      </c>
      <c r="F348" s="7">
        <f t="shared" si="10"/>
        <v>110343</v>
      </c>
      <c r="G348" s="7">
        <f t="shared" si="11"/>
        <v>548212</v>
      </c>
    </row>
    <row r="349" spans="1:7" ht="12">
      <c r="A349" s="6" t="s">
        <v>686</v>
      </c>
      <c r="B349" s="6" t="s">
        <v>687</v>
      </c>
      <c r="C349" s="11">
        <f>+'Enero 2019'!C349+'Febrero 2019'!C349+'Marzo 2019'!C349</f>
        <v>666586</v>
      </c>
      <c r="D349" s="7">
        <f>'Enero 2019'!D349+'Febrero 2019'!D349+'Marzo 2019'!D349</f>
        <v>152870</v>
      </c>
      <c r="E349" s="7">
        <f>'Enero 2019'!E349+'Febrero 2019'!E349+'Marzo 2019'!E349</f>
        <v>0</v>
      </c>
      <c r="F349" s="7">
        <f t="shared" si="10"/>
        <v>152870</v>
      </c>
      <c r="G349" s="7">
        <f t="shared" si="11"/>
        <v>819456</v>
      </c>
    </row>
    <row r="350" spans="1:7" ht="12">
      <c r="A350" s="6" t="s">
        <v>688</v>
      </c>
      <c r="B350" s="6" t="s">
        <v>689</v>
      </c>
      <c r="C350" s="11">
        <f>+'Enero 2019'!C350+'Febrero 2019'!C350+'Marzo 2019'!C350</f>
        <v>764434</v>
      </c>
      <c r="D350" s="7">
        <f>'Enero 2019'!D350+'Febrero 2019'!D350+'Marzo 2019'!D350</f>
        <v>232445</v>
      </c>
      <c r="E350" s="7">
        <f>'Enero 2019'!E350+'Febrero 2019'!E350+'Marzo 2019'!E350</f>
        <v>0</v>
      </c>
      <c r="F350" s="7">
        <f t="shared" si="10"/>
        <v>232445</v>
      </c>
      <c r="G350" s="7">
        <f t="shared" si="11"/>
        <v>996879</v>
      </c>
    </row>
    <row r="351" spans="1:7" ht="12">
      <c r="A351" s="6" t="s">
        <v>690</v>
      </c>
      <c r="B351" s="6" t="s">
        <v>691</v>
      </c>
      <c r="C351" s="11">
        <f>+'Enero 2019'!C351+'Febrero 2019'!C351+'Marzo 2019'!C351</f>
        <v>305825</v>
      </c>
      <c r="D351" s="7">
        <f>'Enero 2019'!D351+'Febrero 2019'!D351+'Marzo 2019'!D351</f>
        <v>82258</v>
      </c>
      <c r="E351" s="7">
        <f>'Enero 2019'!E351+'Febrero 2019'!E351+'Marzo 2019'!E351</f>
        <v>0</v>
      </c>
      <c r="F351" s="7">
        <f t="shared" si="10"/>
        <v>82258</v>
      </c>
      <c r="G351" s="7">
        <f t="shared" si="11"/>
        <v>388083</v>
      </c>
    </row>
    <row r="352" spans="1:7" ht="12">
      <c r="A352" s="6" t="s">
        <v>692</v>
      </c>
      <c r="B352" s="6" t="s">
        <v>693</v>
      </c>
      <c r="C352" s="11">
        <f>+'Enero 2019'!C352+'Febrero 2019'!C352+'Marzo 2019'!C352</f>
        <v>1228018</v>
      </c>
      <c r="D352" s="7">
        <f>'Enero 2019'!D352+'Febrero 2019'!D352+'Marzo 2019'!D352</f>
        <v>204759</v>
      </c>
      <c r="E352" s="7">
        <f>'Enero 2019'!E352+'Febrero 2019'!E352+'Marzo 2019'!E352</f>
        <v>0</v>
      </c>
      <c r="F352" s="7">
        <f t="shared" si="10"/>
        <v>204759</v>
      </c>
      <c r="G352" s="7">
        <f t="shared" si="11"/>
        <v>1432777</v>
      </c>
    </row>
    <row r="353" spans="1:7" ht="12">
      <c r="A353" s="6" t="s">
        <v>694</v>
      </c>
      <c r="B353" s="6" t="s">
        <v>695</v>
      </c>
      <c r="C353" s="11">
        <f>+'Enero 2019'!C353+'Febrero 2019'!C353+'Marzo 2019'!C353</f>
        <v>2147739</v>
      </c>
      <c r="D353" s="7">
        <f>'Enero 2019'!D353+'Febrero 2019'!D353+'Marzo 2019'!D353</f>
        <v>476763</v>
      </c>
      <c r="E353" s="7">
        <f>'Enero 2019'!E353+'Febrero 2019'!E353+'Marzo 2019'!E353</f>
        <v>0</v>
      </c>
      <c r="F353" s="7">
        <f t="shared" si="10"/>
        <v>476763</v>
      </c>
      <c r="G353" s="7">
        <f t="shared" si="11"/>
        <v>2624502</v>
      </c>
    </row>
    <row r="354" spans="1:7" ht="12">
      <c r="A354" s="6" t="s">
        <v>696</v>
      </c>
      <c r="B354" s="6" t="s">
        <v>697</v>
      </c>
      <c r="C354" s="11">
        <f>+'Enero 2019'!C354+'Febrero 2019'!C354+'Marzo 2019'!C354</f>
        <v>520240</v>
      </c>
      <c r="D354" s="7">
        <f>'Enero 2019'!D354+'Febrero 2019'!D354+'Marzo 2019'!D354</f>
        <v>112284</v>
      </c>
      <c r="E354" s="7">
        <f>'Enero 2019'!E354+'Febrero 2019'!E354+'Marzo 2019'!E354</f>
        <v>0</v>
      </c>
      <c r="F354" s="7">
        <f t="shared" si="10"/>
        <v>112284</v>
      </c>
      <c r="G354" s="7">
        <f t="shared" si="11"/>
        <v>632524</v>
      </c>
    </row>
    <row r="355" spans="1:7" ht="12">
      <c r="A355" s="6" t="s">
        <v>698</v>
      </c>
      <c r="B355" s="6" t="s">
        <v>699</v>
      </c>
      <c r="C355" s="11">
        <f>+'Enero 2019'!C355+'Febrero 2019'!C355+'Marzo 2019'!C355</f>
        <v>537093</v>
      </c>
      <c r="D355" s="7">
        <f>'Enero 2019'!D355+'Febrero 2019'!D355+'Marzo 2019'!D355</f>
        <v>1038638</v>
      </c>
      <c r="E355" s="7">
        <f>'Enero 2019'!E355+'Febrero 2019'!E355+'Marzo 2019'!E355</f>
        <v>0</v>
      </c>
      <c r="F355" s="7">
        <f t="shared" si="10"/>
        <v>1038638</v>
      </c>
      <c r="G355" s="7">
        <f t="shared" si="11"/>
        <v>1575731</v>
      </c>
    </row>
    <row r="356" spans="1:7" ht="12">
      <c r="A356" s="6" t="s">
        <v>700</v>
      </c>
      <c r="B356" s="6" t="s">
        <v>701</v>
      </c>
      <c r="C356" s="11">
        <f>+'Enero 2019'!C356+'Febrero 2019'!C356+'Marzo 2019'!C356</f>
        <v>719598</v>
      </c>
      <c r="D356" s="7">
        <f>'Enero 2019'!D356+'Febrero 2019'!D356+'Marzo 2019'!D356</f>
        <v>160976</v>
      </c>
      <c r="E356" s="7">
        <f>'Enero 2019'!E356+'Febrero 2019'!E356+'Marzo 2019'!E356</f>
        <v>0</v>
      </c>
      <c r="F356" s="7">
        <f t="shared" si="10"/>
        <v>160976</v>
      </c>
      <c r="G356" s="7">
        <f t="shared" si="11"/>
        <v>880574</v>
      </c>
    </row>
    <row r="357" spans="1:7" ht="12">
      <c r="A357" s="6" t="s">
        <v>702</v>
      </c>
      <c r="B357" s="6" t="s">
        <v>703</v>
      </c>
      <c r="C357" s="11">
        <f>+'Enero 2019'!C357+'Febrero 2019'!C357+'Marzo 2019'!C357</f>
        <v>1417777</v>
      </c>
      <c r="D357" s="7">
        <f>'Enero 2019'!D357+'Febrero 2019'!D357+'Marzo 2019'!D357</f>
        <v>201277</v>
      </c>
      <c r="E357" s="7">
        <f>'Enero 2019'!E357+'Febrero 2019'!E357+'Marzo 2019'!E357</f>
        <v>0</v>
      </c>
      <c r="F357" s="7">
        <f t="shared" si="10"/>
        <v>201277</v>
      </c>
      <c r="G357" s="7">
        <f t="shared" si="11"/>
        <v>1619054</v>
      </c>
    </row>
    <row r="358" spans="1:7" ht="12">
      <c r="A358" s="6" t="s">
        <v>704</v>
      </c>
      <c r="B358" s="6" t="s">
        <v>705</v>
      </c>
      <c r="C358" s="11">
        <f>+'Enero 2019'!C358+'Febrero 2019'!C358+'Marzo 2019'!C358</f>
        <v>532357</v>
      </c>
      <c r="D358" s="7">
        <f>'Enero 2019'!D358+'Febrero 2019'!D358+'Marzo 2019'!D358</f>
        <v>122901</v>
      </c>
      <c r="E358" s="7">
        <f>'Enero 2019'!E358+'Febrero 2019'!E358+'Marzo 2019'!E358</f>
        <v>0</v>
      </c>
      <c r="F358" s="7">
        <f t="shared" si="10"/>
        <v>122901</v>
      </c>
      <c r="G358" s="7">
        <f t="shared" si="11"/>
        <v>655258</v>
      </c>
    </row>
    <row r="359" spans="1:7" ht="12">
      <c r="A359" s="6" t="s">
        <v>706</v>
      </c>
      <c r="B359" s="6" t="s">
        <v>707</v>
      </c>
      <c r="C359" s="11">
        <f>+'Enero 2019'!C359+'Febrero 2019'!C359+'Marzo 2019'!C359</f>
        <v>305113</v>
      </c>
      <c r="D359" s="7">
        <f>'Enero 2019'!D359+'Febrero 2019'!D359+'Marzo 2019'!D359</f>
        <v>29455</v>
      </c>
      <c r="E359" s="7">
        <f>'Enero 2019'!E359+'Febrero 2019'!E359+'Marzo 2019'!E359</f>
        <v>0</v>
      </c>
      <c r="F359" s="7">
        <f t="shared" si="10"/>
        <v>29455</v>
      </c>
      <c r="G359" s="7">
        <f t="shared" si="11"/>
        <v>334568</v>
      </c>
    </row>
    <row r="360" spans="1:7" ht="12">
      <c r="A360" s="6" t="s">
        <v>708</v>
      </c>
      <c r="B360" s="6" t="s">
        <v>709</v>
      </c>
      <c r="C360" s="11">
        <f>+'Enero 2019'!C360+'Febrero 2019'!C360+'Marzo 2019'!C360</f>
        <v>338579</v>
      </c>
      <c r="D360" s="7">
        <f>'Enero 2019'!D360+'Febrero 2019'!D360+'Marzo 2019'!D360</f>
        <v>41500</v>
      </c>
      <c r="E360" s="7">
        <f>'Enero 2019'!E360+'Febrero 2019'!E360+'Marzo 2019'!E360</f>
        <v>0</v>
      </c>
      <c r="F360" s="7">
        <f t="shared" si="10"/>
        <v>41500</v>
      </c>
      <c r="G360" s="7">
        <f t="shared" si="11"/>
        <v>380079</v>
      </c>
    </row>
    <row r="361" spans="1:7" ht="12">
      <c r="A361" s="6" t="s">
        <v>710</v>
      </c>
      <c r="B361" s="6" t="s">
        <v>711</v>
      </c>
      <c r="C361" s="11">
        <f>+'Enero 2019'!C361+'Febrero 2019'!C361+'Marzo 2019'!C361</f>
        <v>396761</v>
      </c>
      <c r="D361" s="7">
        <f>'Enero 2019'!D361+'Febrero 2019'!D361+'Marzo 2019'!D361</f>
        <v>117992</v>
      </c>
      <c r="E361" s="7">
        <f>'Enero 2019'!E361+'Febrero 2019'!E361+'Marzo 2019'!E361</f>
        <v>0</v>
      </c>
      <c r="F361" s="7">
        <f t="shared" si="10"/>
        <v>117992</v>
      </c>
      <c r="G361" s="7">
        <f t="shared" si="11"/>
        <v>514753</v>
      </c>
    </row>
    <row r="362" spans="1:7" ht="12">
      <c r="A362" s="6" t="s">
        <v>712</v>
      </c>
      <c r="B362" s="6" t="s">
        <v>713</v>
      </c>
      <c r="C362" s="11">
        <f>+'Enero 2019'!C362+'Febrero 2019'!C362+'Marzo 2019'!C362</f>
        <v>363575</v>
      </c>
      <c r="D362" s="7">
        <f>'Enero 2019'!D362+'Febrero 2019'!D362+'Marzo 2019'!D362</f>
        <v>43498</v>
      </c>
      <c r="E362" s="7">
        <f>'Enero 2019'!E362+'Febrero 2019'!E362+'Marzo 2019'!E362</f>
        <v>0</v>
      </c>
      <c r="F362" s="7">
        <f t="shared" si="10"/>
        <v>43498</v>
      </c>
      <c r="G362" s="7">
        <f t="shared" si="11"/>
        <v>407073</v>
      </c>
    </row>
    <row r="363" spans="1:7" ht="12">
      <c r="A363" s="6" t="s">
        <v>714</v>
      </c>
      <c r="B363" s="6" t="s">
        <v>715</v>
      </c>
      <c r="C363" s="11">
        <f>+'Enero 2019'!C363+'Febrero 2019'!C363+'Marzo 2019'!C363</f>
        <v>515231</v>
      </c>
      <c r="D363" s="7">
        <f>'Enero 2019'!D363+'Febrero 2019'!D363+'Marzo 2019'!D363</f>
        <v>111313</v>
      </c>
      <c r="E363" s="7">
        <f>'Enero 2019'!E363+'Febrero 2019'!E363+'Marzo 2019'!E363</f>
        <v>0</v>
      </c>
      <c r="F363" s="7">
        <f t="shared" si="10"/>
        <v>111313</v>
      </c>
      <c r="G363" s="7">
        <f t="shared" si="11"/>
        <v>626544</v>
      </c>
    </row>
    <row r="364" spans="1:7" ht="12">
      <c r="A364" s="6" t="s">
        <v>716</v>
      </c>
      <c r="B364" s="6" t="s">
        <v>717</v>
      </c>
      <c r="C364" s="11">
        <f>+'Enero 2019'!C364+'Febrero 2019'!C364+'Marzo 2019'!C364</f>
        <v>256944</v>
      </c>
      <c r="D364" s="7">
        <f>'Enero 2019'!D364+'Febrero 2019'!D364+'Marzo 2019'!D364</f>
        <v>52403</v>
      </c>
      <c r="E364" s="7">
        <f>'Enero 2019'!E364+'Febrero 2019'!E364+'Marzo 2019'!E364</f>
        <v>0</v>
      </c>
      <c r="F364" s="7">
        <f t="shared" si="10"/>
        <v>52403</v>
      </c>
      <c r="G364" s="7">
        <f t="shared" si="11"/>
        <v>309347</v>
      </c>
    </row>
    <row r="365" spans="1:7" ht="12">
      <c r="A365" s="6" t="s">
        <v>718</v>
      </c>
      <c r="B365" s="6" t="s">
        <v>719</v>
      </c>
      <c r="C365" s="11">
        <f>+'Enero 2019'!C365+'Febrero 2019'!C365+'Marzo 2019'!C365</f>
        <v>979800</v>
      </c>
      <c r="D365" s="7">
        <f>'Enero 2019'!D365+'Febrero 2019'!D365+'Marzo 2019'!D365</f>
        <v>215377</v>
      </c>
      <c r="E365" s="7">
        <f>'Enero 2019'!E365+'Febrero 2019'!E365+'Marzo 2019'!E365</f>
        <v>0</v>
      </c>
      <c r="F365" s="7">
        <f t="shared" si="10"/>
        <v>215377</v>
      </c>
      <c r="G365" s="7">
        <f t="shared" si="11"/>
        <v>1195177</v>
      </c>
    </row>
    <row r="366" spans="1:7" ht="12">
      <c r="A366" s="6" t="s">
        <v>720</v>
      </c>
      <c r="B366" s="6" t="s">
        <v>721</v>
      </c>
      <c r="C366" s="11">
        <f>+'Enero 2019'!C366+'Febrero 2019'!C366+'Marzo 2019'!C366</f>
        <v>354812</v>
      </c>
      <c r="D366" s="7">
        <f>'Enero 2019'!D366+'Febrero 2019'!D366+'Marzo 2019'!D366</f>
        <v>49720</v>
      </c>
      <c r="E366" s="7">
        <f>'Enero 2019'!E366+'Febrero 2019'!E366+'Marzo 2019'!E366</f>
        <v>0</v>
      </c>
      <c r="F366" s="7">
        <f t="shared" si="10"/>
        <v>49720</v>
      </c>
      <c r="G366" s="7">
        <f t="shared" si="11"/>
        <v>404532</v>
      </c>
    </row>
    <row r="367" spans="1:7" ht="12">
      <c r="A367" s="6" t="s">
        <v>722</v>
      </c>
      <c r="B367" s="6" t="s">
        <v>723</v>
      </c>
      <c r="C367" s="11">
        <f>+'Enero 2019'!C367+'Febrero 2019'!C367+'Marzo 2019'!C367</f>
        <v>289063</v>
      </c>
      <c r="D367" s="7">
        <f>'Enero 2019'!D367+'Febrero 2019'!D367+'Marzo 2019'!D367</f>
        <v>81458</v>
      </c>
      <c r="E367" s="7">
        <f>'Enero 2019'!E367+'Febrero 2019'!E367+'Marzo 2019'!E367</f>
        <v>0</v>
      </c>
      <c r="F367" s="7">
        <f t="shared" si="10"/>
        <v>81458</v>
      </c>
      <c r="G367" s="7">
        <f t="shared" si="11"/>
        <v>370521</v>
      </c>
    </row>
    <row r="368" spans="1:7" ht="12">
      <c r="A368" s="6" t="s">
        <v>724</v>
      </c>
      <c r="B368" s="6" t="s">
        <v>725</v>
      </c>
      <c r="C368" s="11">
        <f>+'Enero 2019'!C368+'Febrero 2019'!C368+'Marzo 2019'!C368</f>
        <v>441357</v>
      </c>
      <c r="D368" s="7">
        <f>'Enero 2019'!D368+'Febrero 2019'!D368+'Marzo 2019'!D368</f>
        <v>146819</v>
      </c>
      <c r="E368" s="7">
        <f>'Enero 2019'!E368+'Febrero 2019'!E368+'Marzo 2019'!E368</f>
        <v>0</v>
      </c>
      <c r="F368" s="7">
        <f t="shared" si="10"/>
        <v>146819</v>
      </c>
      <c r="G368" s="7">
        <f t="shared" si="11"/>
        <v>588176</v>
      </c>
    </row>
    <row r="369" spans="1:7" ht="12">
      <c r="A369" s="6" t="s">
        <v>726</v>
      </c>
      <c r="B369" s="6" t="s">
        <v>727</v>
      </c>
      <c r="C369" s="11">
        <f>+'Enero 2019'!C369+'Febrero 2019'!C369+'Marzo 2019'!C369</f>
        <v>2553248</v>
      </c>
      <c r="D369" s="7">
        <f>'Enero 2019'!D369+'Febrero 2019'!D369+'Marzo 2019'!D369</f>
        <v>912597</v>
      </c>
      <c r="E369" s="7">
        <f>'Enero 2019'!E369+'Febrero 2019'!E369+'Marzo 2019'!E369</f>
        <v>6436</v>
      </c>
      <c r="F369" s="7">
        <f t="shared" si="10"/>
        <v>906161</v>
      </c>
      <c r="G369" s="7">
        <f t="shared" si="11"/>
        <v>3459409</v>
      </c>
    </row>
    <row r="370" spans="1:7" ht="12">
      <c r="A370" s="6" t="s">
        <v>728</v>
      </c>
      <c r="B370" s="6" t="s">
        <v>729</v>
      </c>
      <c r="C370" s="11">
        <f>+'Enero 2019'!C370+'Febrero 2019'!C370+'Marzo 2019'!C370</f>
        <v>348836</v>
      </c>
      <c r="D370" s="7">
        <f>'Enero 2019'!D370+'Febrero 2019'!D370+'Marzo 2019'!D370</f>
        <v>60965</v>
      </c>
      <c r="E370" s="7">
        <f>'Enero 2019'!E370+'Febrero 2019'!E370+'Marzo 2019'!E370</f>
        <v>0</v>
      </c>
      <c r="F370" s="7">
        <f t="shared" si="10"/>
        <v>60965</v>
      </c>
      <c r="G370" s="7">
        <f t="shared" si="11"/>
        <v>409801</v>
      </c>
    </row>
    <row r="371" spans="1:7" ht="12">
      <c r="A371" s="6" t="s">
        <v>730</v>
      </c>
      <c r="B371" s="6" t="s">
        <v>731</v>
      </c>
      <c r="C371" s="11">
        <f>+'Enero 2019'!C371+'Febrero 2019'!C371+'Marzo 2019'!C371</f>
        <v>1514312</v>
      </c>
      <c r="D371" s="7">
        <f>'Enero 2019'!D371+'Febrero 2019'!D371+'Marzo 2019'!D371</f>
        <v>222912</v>
      </c>
      <c r="E371" s="7">
        <f>'Enero 2019'!E371+'Febrero 2019'!E371+'Marzo 2019'!E371</f>
        <v>0</v>
      </c>
      <c r="F371" s="7">
        <f t="shared" si="10"/>
        <v>222912</v>
      </c>
      <c r="G371" s="7">
        <f t="shared" si="11"/>
        <v>1737224</v>
      </c>
    </row>
    <row r="372" spans="1:7" ht="12">
      <c r="A372" s="6" t="s">
        <v>732</v>
      </c>
      <c r="B372" s="6" t="s">
        <v>733</v>
      </c>
      <c r="C372" s="11">
        <f>+'Enero 2019'!C372+'Febrero 2019'!C372+'Marzo 2019'!C372</f>
        <v>1389677</v>
      </c>
      <c r="D372" s="7">
        <f>'Enero 2019'!D372+'Febrero 2019'!D372+'Marzo 2019'!D372</f>
        <v>254593</v>
      </c>
      <c r="E372" s="7">
        <f>'Enero 2019'!E372+'Febrero 2019'!E372+'Marzo 2019'!E372</f>
        <v>3268</v>
      </c>
      <c r="F372" s="7">
        <f t="shared" si="10"/>
        <v>251325</v>
      </c>
      <c r="G372" s="7">
        <f t="shared" si="11"/>
        <v>1641002</v>
      </c>
    </row>
    <row r="373" spans="1:7" ht="12">
      <c r="A373" s="6" t="s">
        <v>734</v>
      </c>
      <c r="B373" s="6" t="s">
        <v>735</v>
      </c>
      <c r="C373" s="11">
        <f>+'Enero 2019'!C373+'Febrero 2019'!C373+'Marzo 2019'!C373</f>
        <v>460195</v>
      </c>
      <c r="D373" s="7">
        <f>'Enero 2019'!D373+'Febrero 2019'!D373+'Marzo 2019'!D373</f>
        <v>110172</v>
      </c>
      <c r="E373" s="7">
        <f>'Enero 2019'!E373+'Febrero 2019'!E373+'Marzo 2019'!E373</f>
        <v>0</v>
      </c>
      <c r="F373" s="7">
        <f t="shared" si="10"/>
        <v>110172</v>
      </c>
      <c r="G373" s="7">
        <f t="shared" si="11"/>
        <v>570367</v>
      </c>
    </row>
    <row r="374" spans="1:7" ht="12">
      <c r="A374" s="6" t="s">
        <v>736</v>
      </c>
      <c r="B374" s="6" t="s">
        <v>737</v>
      </c>
      <c r="C374" s="11">
        <f>+'Enero 2019'!C374+'Febrero 2019'!C374+'Marzo 2019'!C374</f>
        <v>271906</v>
      </c>
      <c r="D374" s="7">
        <f>'Enero 2019'!D374+'Febrero 2019'!D374+'Marzo 2019'!D374</f>
        <v>110229</v>
      </c>
      <c r="E374" s="7">
        <f>'Enero 2019'!E374+'Febrero 2019'!E374+'Marzo 2019'!E374</f>
        <v>0</v>
      </c>
      <c r="F374" s="7">
        <f t="shared" si="10"/>
        <v>110229</v>
      </c>
      <c r="G374" s="7">
        <f t="shared" si="11"/>
        <v>382135</v>
      </c>
    </row>
    <row r="375" spans="1:7" ht="12">
      <c r="A375" s="6" t="s">
        <v>738</v>
      </c>
      <c r="B375" s="6" t="s">
        <v>739</v>
      </c>
      <c r="C375" s="11">
        <f>+'Enero 2019'!C375+'Febrero 2019'!C375+'Marzo 2019'!C375</f>
        <v>366711</v>
      </c>
      <c r="D375" s="7">
        <f>'Enero 2019'!D375+'Febrero 2019'!D375+'Marzo 2019'!D375</f>
        <v>37846</v>
      </c>
      <c r="E375" s="7">
        <f>'Enero 2019'!E375+'Febrero 2019'!E375+'Marzo 2019'!E375</f>
        <v>0</v>
      </c>
      <c r="F375" s="7">
        <f t="shared" si="10"/>
        <v>37846</v>
      </c>
      <c r="G375" s="7">
        <f t="shared" si="11"/>
        <v>404557</v>
      </c>
    </row>
    <row r="376" spans="1:7" ht="12">
      <c r="A376" s="6" t="s">
        <v>740</v>
      </c>
      <c r="B376" s="6" t="s">
        <v>741</v>
      </c>
      <c r="C376" s="11">
        <f>+'Enero 2019'!C376+'Febrero 2019'!C376+'Marzo 2019'!C376</f>
        <v>378186</v>
      </c>
      <c r="D376" s="7">
        <f>'Enero 2019'!D376+'Febrero 2019'!D376+'Marzo 2019'!D376</f>
        <v>58853</v>
      </c>
      <c r="E376" s="7">
        <f>'Enero 2019'!E376+'Febrero 2019'!E376+'Marzo 2019'!E376</f>
        <v>0</v>
      </c>
      <c r="F376" s="7">
        <f t="shared" si="10"/>
        <v>58853</v>
      </c>
      <c r="G376" s="7">
        <f t="shared" si="11"/>
        <v>437039</v>
      </c>
    </row>
    <row r="377" spans="1:7" ht="12">
      <c r="A377" s="6" t="s">
        <v>742</v>
      </c>
      <c r="B377" s="6" t="s">
        <v>743</v>
      </c>
      <c r="C377" s="11">
        <f>+'Enero 2019'!C377+'Febrero 2019'!C377+'Marzo 2019'!C377</f>
        <v>726664</v>
      </c>
      <c r="D377" s="7">
        <f>'Enero 2019'!D377+'Febrero 2019'!D377+'Marzo 2019'!D377</f>
        <v>88822</v>
      </c>
      <c r="E377" s="7">
        <f>'Enero 2019'!E377+'Febrero 2019'!E377+'Marzo 2019'!E377</f>
        <v>0</v>
      </c>
      <c r="F377" s="7">
        <f t="shared" si="10"/>
        <v>88822</v>
      </c>
      <c r="G377" s="7">
        <f t="shared" si="11"/>
        <v>815486</v>
      </c>
    </row>
    <row r="378" spans="1:7" ht="12">
      <c r="A378" s="6" t="s">
        <v>744</v>
      </c>
      <c r="B378" s="6" t="s">
        <v>745</v>
      </c>
      <c r="C378" s="11">
        <f>+'Enero 2019'!C378+'Febrero 2019'!C378+'Marzo 2019'!C378</f>
        <v>193916</v>
      </c>
      <c r="D378" s="7">
        <f>'Enero 2019'!D378+'Febrero 2019'!D378+'Marzo 2019'!D378</f>
        <v>20893</v>
      </c>
      <c r="E378" s="7">
        <f>'Enero 2019'!E378+'Febrero 2019'!E378+'Marzo 2019'!E378</f>
        <v>0</v>
      </c>
      <c r="F378" s="7">
        <f t="shared" si="10"/>
        <v>20893</v>
      </c>
      <c r="G378" s="7">
        <f t="shared" si="11"/>
        <v>214809</v>
      </c>
    </row>
    <row r="379" spans="1:7" ht="12">
      <c r="A379" s="6" t="s">
        <v>746</v>
      </c>
      <c r="B379" s="6" t="s">
        <v>747</v>
      </c>
      <c r="C379" s="11">
        <f>+'Enero 2019'!C379+'Febrero 2019'!C379+'Marzo 2019'!C379</f>
        <v>637375</v>
      </c>
      <c r="D379" s="7">
        <f>'Enero 2019'!D379+'Febrero 2019'!D379+'Marzo 2019'!D379</f>
        <v>88366</v>
      </c>
      <c r="E379" s="7">
        <f>'Enero 2019'!E379+'Febrero 2019'!E379+'Marzo 2019'!E379</f>
        <v>0</v>
      </c>
      <c r="F379" s="7">
        <f t="shared" si="10"/>
        <v>88366</v>
      </c>
      <c r="G379" s="7">
        <f t="shared" si="11"/>
        <v>725741</v>
      </c>
    </row>
    <row r="380" spans="1:7" ht="12">
      <c r="A380" s="6" t="s">
        <v>748</v>
      </c>
      <c r="B380" s="6" t="s">
        <v>749</v>
      </c>
      <c r="C380" s="11">
        <f>+'Enero 2019'!C380+'Febrero 2019'!C380+'Marzo 2019'!C380</f>
        <v>673759</v>
      </c>
      <c r="D380" s="7">
        <f>'Enero 2019'!D380+'Febrero 2019'!D380+'Marzo 2019'!D380</f>
        <v>731470</v>
      </c>
      <c r="E380" s="7">
        <f>'Enero 2019'!E380+'Febrero 2019'!E380+'Marzo 2019'!E380</f>
        <v>0</v>
      </c>
      <c r="F380" s="7">
        <f t="shared" si="10"/>
        <v>731470</v>
      </c>
      <c r="G380" s="7">
        <f t="shared" si="11"/>
        <v>1405229</v>
      </c>
    </row>
    <row r="381" spans="1:7" ht="12">
      <c r="A381" s="6" t="s">
        <v>750</v>
      </c>
      <c r="B381" s="6" t="s">
        <v>751</v>
      </c>
      <c r="C381" s="11">
        <f>+'Enero 2019'!C381+'Febrero 2019'!C381+'Marzo 2019'!C381</f>
        <v>150906</v>
      </c>
      <c r="D381" s="7">
        <f>'Enero 2019'!D381+'Febrero 2019'!D381+'Marzo 2019'!D381</f>
        <v>20322</v>
      </c>
      <c r="E381" s="7">
        <f>'Enero 2019'!E381+'Febrero 2019'!E381+'Marzo 2019'!E381</f>
        <v>0</v>
      </c>
      <c r="F381" s="7">
        <f t="shared" si="10"/>
        <v>20322</v>
      </c>
      <c r="G381" s="7">
        <f t="shared" si="11"/>
        <v>171228</v>
      </c>
    </row>
    <row r="382" spans="1:7" ht="12">
      <c r="A382" s="6" t="s">
        <v>752</v>
      </c>
      <c r="B382" s="6" t="s">
        <v>753</v>
      </c>
      <c r="C382" s="11">
        <f>+'Enero 2019'!C382+'Febrero 2019'!C382+'Marzo 2019'!C382</f>
        <v>3804582</v>
      </c>
      <c r="D382" s="7">
        <f>'Enero 2019'!D382+'Febrero 2019'!D382+'Marzo 2019'!D382</f>
        <v>663084</v>
      </c>
      <c r="E382" s="7">
        <f>'Enero 2019'!E382+'Febrero 2019'!E382+'Marzo 2019'!E382</f>
        <v>0</v>
      </c>
      <c r="F382" s="7">
        <f t="shared" si="10"/>
        <v>663084</v>
      </c>
      <c r="G382" s="7">
        <f t="shared" si="11"/>
        <v>4467666</v>
      </c>
    </row>
    <row r="383" spans="1:7" ht="12">
      <c r="A383" s="6" t="s">
        <v>754</v>
      </c>
      <c r="B383" s="6" t="s">
        <v>755</v>
      </c>
      <c r="C383" s="11">
        <f>+'Enero 2019'!C383+'Febrero 2019'!C383+'Marzo 2019'!C383</f>
        <v>892752</v>
      </c>
      <c r="D383" s="7">
        <f>'Enero 2019'!D383+'Febrero 2019'!D383+'Marzo 2019'!D383</f>
        <v>195512</v>
      </c>
      <c r="E383" s="7">
        <f>'Enero 2019'!E383+'Febrero 2019'!E383+'Marzo 2019'!E383</f>
        <v>0</v>
      </c>
      <c r="F383" s="7">
        <f t="shared" si="10"/>
        <v>195512</v>
      </c>
      <c r="G383" s="7">
        <f t="shared" si="11"/>
        <v>1088264</v>
      </c>
    </row>
    <row r="384" spans="1:7" ht="12">
      <c r="A384" s="6" t="s">
        <v>756</v>
      </c>
      <c r="B384" s="6" t="s">
        <v>757</v>
      </c>
      <c r="C384" s="11">
        <f>+'Enero 2019'!C384+'Febrero 2019'!C384+'Marzo 2019'!C384</f>
        <v>858070</v>
      </c>
      <c r="D384" s="7">
        <f>'Enero 2019'!D384+'Febrero 2019'!D384+'Marzo 2019'!D384</f>
        <v>166741</v>
      </c>
      <c r="E384" s="7">
        <f>'Enero 2019'!E384+'Febrero 2019'!E384+'Marzo 2019'!E384</f>
        <v>0</v>
      </c>
      <c r="F384" s="7">
        <f t="shared" si="10"/>
        <v>166741</v>
      </c>
      <c r="G384" s="7">
        <f t="shared" si="11"/>
        <v>1024811</v>
      </c>
    </row>
    <row r="385" spans="1:7" ht="12">
      <c r="A385" s="6" t="s">
        <v>758</v>
      </c>
      <c r="B385" s="6" t="s">
        <v>759</v>
      </c>
      <c r="C385" s="11">
        <f>+'Enero 2019'!C385+'Febrero 2019'!C385+'Marzo 2019'!C385</f>
        <v>479742</v>
      </c>
      <c r="D385" s="7">
        <f>'Enero 2019'!D385+'Febrero 2019'!D385+'Marzo 2019'!D385</f>
        <v>121417</v>
      </c>
      <c r="E385" s="7">
        <f>'Enero 2019'!E385+'Febrero 2019'!E385+'Marzo 2019'!E385</f>
        <v>0</v>
      </c>
      <c r="F385" s="7">
        <f t="shared" si="10"/>
        <v>121417</v>
      </c>
      <c r="G385" s="7">
        <f t="shared" si="11"/>
        <v>601159</v>
      </c>
    </row>
    <row r="386" spans="1:7" ht="12">
      <c r="A386" s="6" t="s">
        <v>760</v>
      </c>
      <c r="B386" s="6" t="s">
        <v>761</v>
      </c>
      <c r="C386" s="11">
        <f>+'Enero 2019'!C386+'Febrero 2019'!C386+'Marzo 2019'!C386</f>
        <v>369062</v>
      </c>
      <c r="D386" s="7">
        <f>'Enero 2019'!D386+'Febrero 2019'!D386+'Marzo 2019'!D386</f>
        <v>152699</v>
      </c>
      <c r="E386" s="7">
        <f>'Enero 2019'!E386+'Febrero 2019'!E386+'Marzo 2019'!E386</f>
        <v>0</v>
      </c>
      <c r="F386" s="7">
        <f t="shared" si="10"/>
        <v>152699</v>
      </c>
      <c r="G386" s="7">
        <f t="shared" si="11"/>
        <v>521761</v>
      </c>
    </row>
    <row r="387" spans="1:7" ht="12">
      <c r="A387" s="6" t="s">
        <v>762</v>
      </c>
      <c r="B387" s="6" t="s">
        <v>763</v>
      </c>
      <c r="C387" s="11">
        <f>+'Enero 2019'!C387+'Febrero 2019'!C387+'Marzo 2019'!C387</f>
        <v>541754</v>
      </c>
      <c r="D387" s="7">
        <f>'Enero 2019'!D387+'Febrero 2019'!D387+'Marzo 2019'!D387</f>
        <v>63705</v>
      </c>
      <c r="E387" s="7">
        <f>'Enero 2019'!E387+'Febrero 2019'!E387+'Marzo 2019'!E387</f>
        <v>0</v>
      </c>
      <c r="F387" s="7">
        <f t="shared" si="10"/>
        <v>63705</v>
      </c>
      <c r="G387" s="7">
        <f t="shared" si="11"/>
        <v>605459</v>
      </c>
    </row>
    <row r="388" spans="1:7" ht="12">
      <c r="A388" s="6" t="s">
        <v>764</v>
      </c>
      <c r="B388" s="6" t="s">
        <v>765</v>
      </c>
      <c r="C388" s="11">
        <f>+'Enero 2019'!C388+'Febrero 2019'!C388+'Marzo 2019'!C388</f>
        <v>214739</v>
      </c>
      <c r="D388" s="7">
        <f>'Enero 2019'!D388+'Febrero 2019'!D388+'Marzo 2019'!D388</f>
        <v>33280</v>
      </c>
      <c r="E388" s="7">
        <f>'Enero 2019'!E388+'Febrero 2019'!E388+'Marzo 2019'!E388</f>
        <v>0</v>
      </c>
      <c r="F388" s="7">
        <f t="shared" si="10"/>
        <v>33280</v>
      </c>
      <c r="G388" s="7">
        <f t="shared" si="11"/>
        <v>248019</v>
      </c>
    </row>
    <row r="389" spans="1:7" ht="12">
      <c r="A389" s="6" t="s">
        <v>766</v>
      </c>
      <c r="B389" s="6" t="s">
        <v>767</v>
      </c>
      <c r="C389" s="11">
        <f>+'Enero 2019'!C389+'Febrero 2019'!C389+'Marzo 2019'!C389</f>
        <v>1459358</v>
      </c>
      <c r="D389" s="7">
        <f>'Enero 2019'!D389+'Febrero 2019'!D389+'Marzo 2019'!D389</f>
        <v>271376</v>
      </c>
      <c r="E389" s="7">
        <f>'Enero 2019'!E389+'Febrero 2019'!E389+'Marzo 2019'!E389</f>
        <v>0</v>
      </c>
      <c r="F389" s="7">
        <f t="shared" si="10"/>
        <v>271376</v>
      </c>
      <c r="G389" s="7">
        <f t="shared" si="11"/>
        <v>1730734</v>
      </c>
    </row>
    <row r="390" spans="1:7" ht="12">
      <c r="A390" s="6" t="s">
        <v>768</v>
      </c>
      <c r="B390" s="6" t="s">
        <v>769</v>
      </c>
      <c r="C390" s="11">
        <f>+'Enero 2019'!C390+'Febrero 2019'!C390+'Marzo 2019'!C390</f>
        <v>6077951</v>
      </c>
      <c r="D390" s="7">
        <f>'Enero 2019'!D390+'Febrero 2019'!D390+'Marzo 2019'!D390</f>
        <v>5319515</v>
      </c>
      <c r="E390" s="7">
        <f>'Enero 2019'!E390+'Febrero 2019'!E390+'Marzo 2019'!E390</f>
        <v>0</v>
      </c>
      <c r="F390" s="7">
        <f aca="true" t="shared" si="12" ref="F390:F453">+D390-E390</f>
        <v>5319515</v>
      </c>
      <c r="G390" s="7">
        <f t="shared" si="11"/>
        <v>11397466</v>
      </c>
    </row>
    <row r="391" spans="1:7" ht="12">
      <c r="A391" s="6" t="s">
        <v>770</v>
      </c>
      <c r="B391" s="6" t="s">
        <v>771</v>
      </c>
      <c r="C391" s="11">
        <f>+'Enero 2019'!C391+'Febrero 2019'!C391+'Marzo 2019'!C391</f>
        <v>6418420</v>
      </c>
      <c r="D391" s="7">
        <f>'Enero 2019'!D391+'Febrero 2019'!D391+'Marzo 2019'!D391</f>
        <v>1056733</v>
      </c>
      <c r="E391" s="7">
        <f>'Enero 2019'!E391+'Febrero 2019'!E391+'Marzo 2019'!E391</f>
        <v>0</v>
      </c>
      <c r="F391" s="7">
        <f t="shared" si="12"/>
        <v>1056733</v>
      </c>
      <c r="G391" s="7">
        <f aca="true" t="shared" si="13" ref="G391:G454">+F391+C391</f>
        <v>7475153</v>
      </c>
    </row>
    <row r="392" spans="1:7" ht="12">
      <c r="A392" s="6" t="s">
        <v>772</v>
      </c>
      <c r="B392" s="6" t="s">
        <v>773</v>
      </c>
      <c r="C392" s="11">
        <f>+'Enero 2019'!C392+'Febrero 2019'!C392+'Marzo 2019'!C392</f>
        <v>480715</v>
      </c>
      <c r="D392" s="7">
        <f>'Enero 2019'!D392+'Febrero 2019'!D392+'Marzo 2019'!D392</f>
        <v>166342</v>
      </c>
      <c r="E392" s="7">
        <f>'Enero 2019'!E392+'Febrero 2019'!E392+'Marzo 2019'!E392</f>
        <v>0</v>
      </c>
      <c r="F392" s="7">
        <f t="shared" si="12"/>
        <v>166342</v>
      </c>
      <c r="G392" s="7">
        <f t="shared" si="13"/>
        <v>647057</v>
      </c>
    </row>
    <row r="393" spans="1:7" ht="12">
      <c r="A393" s="6" t="s">
        <v>774</v>
      </c>
      <c r="B393" s="6" t="s">
        <v>775</v>
      </c>
      <c r="C393" s="11">
        <f>+'Enero 2019'!C393+'Febrero 2019'!C393+'Marzo 2019'!C393</f>
        <v>940528</v>
      </c>
      <c r="D393" s="7">
        <f>'Enero 2019'!D393+'Febrero 2019'!D393+'Marzo 2019'!D393</f>
        <v>135403</v>
      </c>
      <c r="E393" s="7">
        <f>'Enero 2019'!E393+'Febrero 2019'!E393+'Marzo 2019'!E393</f>
        <v>0</v>
      </c>
      <c r="F393" s="7">
        <f t="shared" si="12"/>
        <v>135403</v>
      </c>
      <c r="G393" s="7">
        <f t="shared" si="13"/>
        <v>1075931</v>
      </c>
    </row>
    <row r="394" spans="1:7" ht="12">
      <c r="A394" s="6" t="s">
        <v>776</v>
      </c>
      <c r="B394" s="6" t="s">
        <v>777</v>
      </c>
      <c r="C394" s="11">
        <f>+'Enero 2019'!C394+'Febrero 2019'!C394+'Marzo 2019'!C394</f>
        <v>406021</v>
      </c>
      <c r="D394" s="7">
        <f>'Enero 2019'!D394+'Febrero 2019'!D394+'Marzo 2019'!D394</f>
        <v>54344</v>
      </c>
      <c r="E394" s="7">
        <f>'Enero 2019'!E394+'Febrero 2019'!E394+'Marzo 2019'!E394</f>
        <v>0</v>
      </c>
      <c r="F394" s="7">
        <f t="shared" si="12"/>
        <v>54344</v>
      </c>
      <c r="G394" s="7">
        <f t="shared" si="13"/>
        <v>460365</v>
      </c>
    </row>
    <row r="395" spans="1:7" ht="12">
      <c r="A395" s="6" t="s">
        <v>778</v>
      </c>
      <c r="B395" s="6" t="s">
        <v>779</v>
      </c>
      <c r="C395" s="11">
        <f>+'Enero 2019'!C395+'Febrero 2019'!C395+'Marzo 2019'!C395</f>
        <v>1705085</v>
      </c>
      <c r="D395" s="7">
        <f>'Enero 2019'!D395+'Febrero 2019'!D395+'Marzo 2019'!D395</f>
        <v>2823302</v>
      </c>
      <c r="E395" s="7">
        <f>'Enero 2019'!E395+'Febrero 2019'!E395+'Marzo 2019'!E395</f>
        <v>0</v>
      </c>
      <c r="F395" s="7">
        <f t="shared" si="12"/>
        <v>2823302</v>
      </c>
      <c r="G395" s="7">
        <f t="shared" si="13"/>
        <v>4528387</v>
      </c>
    </row>
    <row r="396" spans="1:7" ht="12">
      <c r="A396" s="6" t="s">
        <v>780</v>
      </c>
      <c r="B396" s="6" t="s">
        <v>781</v>
      </c>
      <c r="C396" s="11">
        <f>+'Enero 2019'!C396+'Febrero 2019'!C396+'Marzo 2019'!C396</f>
        <v>1482343</v>
      </c>
      <c r="D396" s="7">
        <f>'Enero 2019'!D396+'Febrero 2019'!D396+'Marzo 2019'!D396</f>
        <v>191858</v>
      </c>
      <c r="E396" s="7">
        <f>'Enero 2019'!E396+'Febrero 2019'!E396+'Marzo 2019'!E396</f>
        <v>0</v>
      </c>
      <c r="F396" s="7">
        <f t="shared" si="12"/>
        <v>191858</v>
      </c>
      <c r="G396" s="7">
        <f t="shared" si="13"/>
        <v>1674201</v>
      </c>
    </row>
    <row r="397" spans="1:7" ht="12">
      <c r="A397" s="6" t="s">
        <v>782</v>
      </c>
      <c r="B397" s="6" t="s">
        <v>783</v>
      </c>
      <c r="C397" s="11">
        <f>+'Enero 2019'!C397+'Febrero 2019'!C397+'Marzo 2019'!C397</f>
        <v>2830438</v>
      </c>
      <c r="D397" s="7">
        <f>'Enero 2019'!D397+'Febrero 2019'!D397+'Marzo 2019'!D397</f>
        <v>365221</v>
      </c>
      <c r="E397" s="7">
        <f>'Enero 2019'!E397+'Febrero 2019'!E397+'Marzo 2019'!E397</f>
        <v>0</v>
      </c>
      <c r="F397" s="7">
        <f t="shared" si="12"/>
        <v>365221</v>
      </c>
      <c r="G397" s="7">
        <f t="shared" si="13"/>
        <v>3195659</v>
      </c>
    </row>
    <row r="398" spans="1:7" ht="12">
      <c r="A398" s="6" t="s">
        <v>784</v>
      </c>
      <c r="B398" s="6" t="s">
        <v>785</v>
      </c>
      <c r="C398" s="11">
        <f>+'Enero 2019'!C398+'Febrero 2019'!C398+'Marzo 2019'!C398</f>
        <v>1002325</v>
      </c>
      <c r="D398" s="7">
        <f>'Enero 2019'!D398+'Febrero 2019'!D398+'Marzo 2019'!D398</f>
        <v>220058</v>
      </c>
      <c r="E398" s="7">
        <f>'Enero 2019'!E398+'Febrero 2019'!E398+'Marzo 2019'!E398</f>
        <v>13699</v>
      </c>
      <c r="F398" s="7">
        <f t="shared" si="12"/>
        <v>206359</v>
      </c>
      <c r="G398" s="7">
        <f t="shared" si="13"/>
        <v>1208684</v>
      </c>
    </row>
    <row r="399" spans="1:7" ht="12">
      <c r="A399" s="6" t="s">
        <v>786</v>
      </c>
      <c r="B399" s="6" t="s">
        <v>787</v>
      </c>
      <c r="C399" s="11">
        <f>+'Enero 2019'!C399+'Febrero 2019'!C399+'Marzo 2019'!C399</f>
        <v>687673</v>
      </c>
      <c r="D399" s="7">
        <f>'Enero 2019'!D399+'Febrero 2019'!D399+'Marzo 2019'!D399</f>
        <v>157893</v>
      </c>
      <c r="E399" s="7">
        <f>'Enero 2019'!E399+'Febrero 2019'!E399+'Marzo 2019'!E399</f>
        <v>0</v>
      </c>
      <c r="F399" s="7">
        <f t="shared" si="12"/>
        <v>157893</v>
      </c>
      <c r="G399" s="7">
        <f t="shared" si="13"/>
        <v>845566</v>
      </c>
    </row>
    <row r="400" spans="1:7" ht="12">
      <c r="A400" s="6" t="s">
        <v>788</v>
      </c>
      <c r="B400" s="6" t="s">
        <v>789</v>
      </c>
      <c r="C400" s="11">
        <f>+'Enero 2019'!C400+'Febrero 2019'!C400+'Marzo 2019'!C400</f>
        <v>836731</v>
      </c>
      <c r="D400" s="7">
        <f>'Enero 2019'!D400+'Febrero 2019'!D400+'Marzo 2019'!D400</f>
        <v>98184</v>
      </c>
      <c r="E400" s="7">
        <f>'Enero 2019'!E400+'Febrero 2019'!E400+'Marzo 2019'!E400</f>
        <v>0</v>
      </c>
      <c r="F400" s="7">
        <f t="shared" si="12"/>
        <v>98184</v>
      </c>
      <c r="G400" s="7">
        <f t="shared" si="13"/>
        <v>934915</v>
      </c>
    </row>
    <row r="401" spans="1:7" ht="12">
      <c r="A401" s="6" t="s">
        <v>790</v>
      </c>
      <c r="B401" s="6" t="s">
        <v>791</v>
      </c>
      <c r="C401" s="11">
        <f>+'Enero 2019'!C401+'Febrero 2019'!C401+'Marzo 2019'!C401</f>
        <v>1340988</v>
      </c>
      <c r="D401" s="7">
        <f>'Enero 2019'!D401+'Febrero 2019'!D401+'Marzo 2019'!D401</f>
        <v>184780</v>
      </c>
      <c r="E401" s="7">
        <f>'Enero 2019'!E401+'Febrero 2019'!E401+'Marzo 2019'!E401</f>
        <v>0</v>
      </c>
      <c r="F401" s="7">
        <f t="shared" si="12"/>
        <v>184780</v>
      </c>
      <c r="G401" s="7">
        <f t="shared" si="13"/>
        <v>1525768</v>
      </c>
    </row>
    <row r="402" spans="1:7" ht="12">
      <c r="A402" s="6" t="s">
        <v>792</v>
      </c>
      <c r="B402" s="6" t="s">
        <v>793</v>
      </c>
      <c r="C402" s="11">
        <f>+'Enero 2019'!C402+'Febrero 2019'!C402+'Marzo 2019'!C402</f>
        <v>5576460</v>
      </c>
      <c r="D402" s="7">
        <f>'Enero 2019'!D402+'Febrero 2019'!D402+'Marzo 2019'!D402</f>
        <v>2280208</v>
      </c>
      <c r="E402" s="7">
        <f>'Enero 2019'!E402+'Febrero 2019'!E402+'Marzo 2019'!E402</f>
        <v>0</v>
      </c>
      <c r="F402" s="7">
        <f t="shared" si="12"/>
        <v>2280208</v>
      </c>
      <c r="G402" s="7">
        <f t="shared" si="13"/>
        <v>7856668</v>
      </c>
    </row>
    <row r="403" spans="1:7" ht="12">
      <c r="A403" s="6" t="s">
        <v>794</v>
      </c>
      <c r="B403" s="6" t="s">
        <v>795</v>
      </c>
      <c r="C403" s="11">
        <f>+'Enero 2019'!C403+'Febrero 2019'!C403+'Marzo 2019'!C403</f>
        <v>1159042</v>
      </c>
      <c r="D403" s="7">
        <f>'Enero 2019'!D403+'Febrero 2019'!D403+'Marzo 2019'!D403</f>
        <v>252196</v>
      </c>
      <c r="E403" s="7">
        <f>'Enero 2019'!E403+'Febrero 2019'!E403+'Marzo 2019'!E403</f>
        <v>0</v>
      </c>
      <c r="F403" s="7">
        <f t="shared" si="12"/>
        <v>252196</v>
      </c>
      <c r="G403" s="7">
        <f t="shared" si="13"/>
        <v>1411238</v>
      </c>
    </row>
    <row r="404" spans="1:7" ht="12">
      <c r="A404" s="6" t="s">
        <v>796</v>
      </c>
      <c r="B404" s="6" t="s">
        <v>797</v>
      </c>
      <c r="C404" s="11">
        <f>+'Enero 2019'!C404+'Febrero 2019'!C404+'Marzo 2019'!C404</f>
        <v>2685652</v>
      </c>
      <c r="D404" s="7">
        <f>'Enero 2019'!D404+'Febrero 2019'!D404+'Marzo 2019'!D404</f>
        <v>1947410</v>
      </c>
      <c r="E404" s="7">
        <f>'Enero 2019'!E404+'Febrero 2019'!E404+'Marzo 2019'!E404</f>
        <v>0</v>
      </c>
      <c r="F404" s="7">
        <f t="shared" si="12"/>
        <v>1947410</v>
      </c>
      <c r="G404" s="7">
        <f t="shared" si="13"/>
        <v>4633062</v>
      </c>
    </row>
    <row r="405" spans="1:7" ht="12">
      <c r="A405" s="6" t="s">
        <v>798</v>
      </c>
      <c r="B405" s="6" t="s">
        <v>799</v>
      </c>
      <c r="C405" s="11">
        <f>+'Enero 2019'!C405+'Febrero 2019'!C405+'Marzo 2019'!C405</f>
        <v>355663</v>
      </c>
      <c r="D405" s="7">
        <f>'Enero 2019'!D405+'Febrero 2019'!D405+'Marzo 2019'!D405</f>
        <v>89507</v>
      </c>
      <c r="E405" s="7">
        <f>'Enero 2019'!E405+'Febrero 2019'!E405+'Marzo 2019'!E405</f>
        <v>0</v>
      </c>
      <c r="F405" s="7">
        <f t="shared" si="12"/>
        <v>89507</v>
      </c>
      <c r="G405" s="7">
        <f t="shared" si="13"/>
        <v>445170</v>
      </c>
    </row>
    <row r="406" spans="1:7" ht="12">
      <c r="A406" s="6" t="s">
        <v>800</v>
      </c>
      <c r="B406" s="6" t="s">
        <v>801</v>
      </c>
      <c r="C406" s="11">
        <f>+'Enero 2019'!C406+'Febrero 2019'!C406+'Marzo 2019'!C406</f>
        <v>3069942</v>
      </c>
      <c r="D406" s="7">
        <f>'Enero 2019'!D406+'Febrero 2019'!D406+'Marzo 2019'!D406</f>
        <v>1374347</v>
      </c>
      <c r="E406" s="7">
        <f>'Enero 2019'!E406+'Febrero 2019'!E406+'Marzo 2019'!E406</f>
        <v>0</v>
      </c>
      <c r="F406" s="7">
        <f t="shared" si="12"/>
        <v>1374347</v>
      </c>
      <c r="G406" s="7">
        <f t="shared" si="13"/>
        <v>4444289</v>
      </c>
    </row>
    <row r="407" spans="1:7" ht="12">
      <c r="A407" s="6" t="s">
        <v>802</v>
      </c>
      <c r="B407" s="6" t="s">
        <v>803</v>
      </c>
      <c r="C407" s="11">
        <f>+'Enero 2019'!C407+'Febrero 2019'!C407+'Marzo 2019'!C407</f>
        <v>276684</v>
      </c>
      <c r="D407" s="7">
        <f>'Enero 2019'!D407+'Febrero 2019'!D407+'Marzo 2019'!D407</f>
        <v>61365</v>
      </c>
      <c r="E407" s="7">
        <f>'Enero 2019'!E407+'Febrero 2019'!E407+'Marzo 2019'!E407</f>
        <v>0</v>
      </c>
      <c r="F407" s="7">
        <f t="shared" si="12"/>
        <v>61365</v>
      </c>
      <c r="G407" s="7">
        <f t="shared" si="13"/>
        <v>338049</v>
      </c>
    </row>
    <row r="408" spans="1:7" ht="12">
      <c r="A408" s="6" t="s">
        <v>804</v>
      </c>
      <c r="B408" s="6" t="s">
        <v>805</v>
      </c>
      <c r="C408" s="11">
        <f>+'Enero 2019'!C408+'Febrero 2019'!C408+'Marzo 2019'!C408</f>
        <v>292943</v>
      </c>
      <c r="D408" s="7">
        <f>'Enero 2019'!D408+'Febrero 2019'!D408+'Marzo 2019'!D408</f>
        <v>169596</v>
      </c>
      <c r="E408" s="7">
        <f>'Enero 2019'!E408+'Febrero 2019'!E408+'Marzo 2019'!E408</f>
        <v>0</v>
      </c>
      <c r="F408" s="7">
        <f t="shared" si="12"/>
        <v>169596</v>
      </c>
      <c r="G408" s="7">
        <f t="shared" si="13"/>
        <v>462539</v>
      </c>
    </row>
    <row r="409" spans="1:7" ht="12">
      <c r="A409" s="6" t="s">
        <v>806</v>
      </c>
      <c r="B409" s="6" t="s">
        <v>807</v>
      </c>
      <c r="C409" s="11">
        <f>+'Enero 2019'!C409+'Febrero 2019'!C409+'Marzo 2019'!C409</f>
        <v>185144</v>
      </c>
      <c r="D409" s="7">
        <f>'Enero 2019'!D409+'Febrero 2019'!D409+'Marzo 2019'!D409</f>
        <v>41842</v>
      </c>
      <c r="E409" s="7">
        <f>'Enero 2019'!E409+'Febrero 2019'!E409+'Marzo 2019'!E409</f>
        <v>0</v>
      </c>
      <c r="F409" s="7">
        <f t="shared" si="12"/>
        <v>41842</v>
      </c>
      <c r="G409" s="7">
        <f t="shared" si="13"/>
        <v>226986</v>
      </c>
    </row>
    <row r="410" spans="1:7" ht="12">
      <c r="A410" s="6" t="s">
        <v>808</v>
      </c>
      <c r="B410" s="6" t="s">
        <v>809</v>
      </c>
      <c r="C410" s="11">
        <f>+'Enero 2019'!C410+'Febrero 2019'!C410+'Marzo 2019'!C410</f>
        <v>369842</v>
      </c>
      <c r="D410" s="7">
        <f>'Enero 2019'!D410+'Febrero 2019'!D410+'Marzo 2019'!D410</f>
        <v>120447</v>
      </c>
      <c r="E410" s="7">
        <f>'Enero 2019'!E410+'Febrero 2019'!E410+'Marzo 2019'!E410</f>
        <v>0</v>
      </c>
      <c r="F410" s="7">
        <f t="shared" si="12"/>
        <v>120447</v>
      </c>
      <c r="G410" s="7">
        <f t="shared" si="13"/>
        <v>490289</v>
      </c>
    </row>
    <row r="411" spans="1:7" ht="12">
      <c r="A411" s="6" t="s">
        <v>810</v>
      </c>
      <c r="B411" s="6" t="s">
        <v>811</v>
      </c>
      <c r="C411" s="11">
        <f>+'Enero 2019'!C411+'Febrero 2019'!C411+'Marzo 2019'!C411</f>
        <v>8312851</v>
      </c>
      <c r="D411" s="7">
        <f>'Enero 2019'!D411+'Febrero 2019'!D411+'Marzo 2019'!D411</f>
        <v>1160397</v>
      </c>
      <c r="E411" s="7">
        <f>'Enero 2019'!E411+'Febrero 2019'!E411+'Marzo 2019'!E411</f>
        <v>0</v>
      </c>
      <c r="F411" s="7">
        <f t="shared" si="12"/>
        <v>1160397</v>
      </c>
      <c r="G411" s="7">
        <f t="shared" si="13"/>
        <v>9473248</v>
      </c>
    </row>
    <row r="412" spans="1:7" ht="12">
      <c r="A412" s="6" t="s">
        <v>812</v>
      </c>
      <c r="B412" s="6" t="s">
        <v>813</v>
      </c>
      <c r="C412" s="11">
        <f>+'Enero 2019'!C412+'Febrero 2019'!C412+'Marzo 2019'!C412</f>
        <v>2509471</v>
      </c>
      <c r="D412" s="7">
        <f>'Enero 2019'!D412+'Febrero 2019'!D412+'Marzo 2019'!D412</f>
        <v>518206</v>
      </c>
      <c r="E412" s="7">
        <f>'Enero 2019'!E412+'Febrero 2019'!E412+'Marzo 2019'!E412</f>
        <v>0</v>
      </c>
      <c r="F412" s="7">
        <f t="shared" si="12"/>
        <v>518206</v>
      </c>
      <c r="G412" s="7">
        <f t="shared" si="13"/>
        <v>3027677</v>
      </c>
    </row>
    <row r="413" spans="1:7" ht="12">
      <c r="A413" s="6" t="s">
        <v>814</v>
      </c>
      <c r="B413" s="6" t="s">
        <v>815</v>
      </c>
      <c r="C413" s="11">
        <f>+'Enero 2019'!C413+'Febrero 2019'!C413+'Marzo 2019'!C413</f>
        <v>369795</v>
      </c>
      <c r="D413" s="7">
        <f>'Enero 2019'!D413+'Febrero 2019'!D413+'Marzo 2019'!D413</f>
        <v>27514</v>
      </c>
      <c r="E413" s="7">
        <f>'Enero 2019'!E413+'Febrero 2019'!E413+'Marzo 2019'!E413</f>
        <v>0</v>
      </c>
      <c r="F413" s="7">
        <f t="shared" si="12"/>
        <v>27514</v>
      </c>
      <c r="G413" s="7">
        <f t="shared" si="13"/>
        <v>397309</v>
      </c>
    </row>
    <row r="414" spans="1:7" ht="12">
      <c r="A414" s="6" t="s">
        <v>816</v>
      </c>
      <c r="B414" s="6" t="s">
        <v>817</v>
      </c>
      <c r="C414" s="11">
        <f>+'Enero 2019'!C414+'Febrero 2019'!C414+'Marzo 2019'!C414</f>
        <v>512919</v>
      </c>
      <c r="D414" s="7">
        <f>'Enero 2019'!D414+'Febrero 2019'!D414+'Marzo 2019'!D414</f>
        <v>509072</v>
      </c>
      <c r="E414" s="7">
        <f>'Enero 2019'!E414+'Febrero 2019'!E414+'Marzo 2019'!E414</f>
        <v>0</v>
      </c>
      <c r="F414" s="7">
        <f t="shared" si="12"/>
        <v>509072</v>
      </c>
      <c r="G414" s="7">
        <f t="shared" si="13"/>
        <v>1021991</v>
      </c>
    </row>
    <row r="415" spans="1:7" ht="12">
      <c r="A415" s="6" t="s">
        <v>818</v>
      </c>
      <c r="B415" s="6" t="s">
        <v>819</v>
      </c>
      <c r="C415" s="11">
        <f>+'Enero 2019'!C415+'Febrero 2019'!C415+'Marzo 2019'!C415</f>
        <v>581422</v>
      </c>
      <c r="D415" s="7">
        <f>'Enero 2019'!D415+'Febrero 2019'!D415+'Marzo 2019'!D415</f>
        <v>191402</v>
      </c>
      <c r="E415" s="7">
        <f>'Enero 2019'!E415+'Febrero 2019'!E415+'Marzo 2019'!E415</f>
        <v>0</v>
      </c>
      <c r="F415" s="7">
        <f t="shared" si="12"/>
        <v>191402</v>
      </c>
      <c r="G415" s="7">
        <f t="shared" si="13"/>
        <v>772824</v>
      </c>
    </row>
    <row r="416" spans="1:7" ht="12">
      <c r="A416" s="6" t="s">
        <v>820</v>
      </c>
      <c r="B416" s="6" t="s">
        <v>821</v>
      </c>
      <c r="C416" s="11">
        <f>+'Enero 2019'!C416+'Febrero 2019'!C416+'Marzo 2019'!C416</f>
        <v>162554</v>
      </c>
      <c r="D416" s="7">
        <f>'Enero 2019'!D416+'Febrero 2019'!D416+'Marzo 2019'!D416</f>
        <v>46409</v>
      </c>
      <c r="E416" s="7">
        <f>'Enero 2019'!E416+'Febrero 2019'!E416+'Marzo 2019'!E416</f>
        <v>0</v>
      </c>
      <c r="F416" s="7">
        <f t="shared" si="12"/>
        <v>46409</v>
      </c>
      <c r="G416" s="7">
        <f t="shared" si="13"/>
        <v>208963</v>
      </c>
    </row>
    <row r="417" spans="1:7" ht="12">
      <c r="A417" s="6" t="s">
        <v>822</v>
      </c>
      <c r="B417" s="6" t="s">
        <v>823</v>
      </c>
      <c r="C417" s="11">
        <f>+'Enero 2019'!C417+'Febrero 2019'!C417+'Marzo 2019'!C417</f>
        <v>1271140</v>
      </c>
      <c r="D417" s="7">
        <f>'Enero 2019'!D417+'Febrero 2019'!D417+'Marzo 2019'!D417</f>
        <v>180841</v>
      </c>
      <c r="E417" s="7">
        <f>'Enero 2019'!E417+'Febrero 2019'!E417+'Marzo 2019'!E417</f>
        <v>0</v>
      </c>
      <c r="F417" s="7">
        <f t="shared" si="12"/>
        <v>180841</v>
      </c>
      <c r="G417" s="7">
        <f t="shared" si="13"/>
        <v>1451981</v>
      </c>
    </row>
    <row r="418" spans="1:7" ht="12">
      <c r="A418" s="6" t="s">
        <v>824</v>
      </c>
      <c r="B418" s="6" t="s">
        <v>825</v>
      </c>
      <c r="C418" s="11">
        <f>+'Enero 2019'!C418+'Febrero 2019'!C418+'Marzo 2019'!C418</f>
        <v>3622807</v>
      </c>
      <c r="D418" s="7">
        <f>'Enero 2019'!D418+'Febrero 2019'!D418+'Marzo 2019'!D418</f>
        <v>2607583</v>
      </c>
      <c r="E418" s="7">
        <f>'Enero 2019'!E418+'Febrero 2019'!E418+'Marzo 2019'!E418</f>
        <v>0</v>
      </c>
      <c r="F418" s="7">
        <f t="shared" si="12"/>
        <v>2607583</v>
      </c>
      <c r="G418" s="7">
        <f t="shared" si="13"/>
        <v>6230390</v>
      </c>
    </row>
    <row r="419" spans="1:7" ht="12">
      <c r="A419" s="6" t="s">
        <v>826</v>
      </c>
      <c r="B419" s="6" t="s">
        <v>827</v>
      </c>
      <c r="C419" s="11">
        <f>+'Enero 2019'!C419+'Febrero 2019'!C419+'Marzo 2019'!C419</f>
        <v>2080028</v>
      </c>
      <c r="D419" s="7">
        <f>'Enero 2019'!D419+'Febrero 2019'!D419+'Marzo 2019'!D419</f>
        <v>650754</v>
      </c>
      <c r="E419" s="7">
        <f>'Enero 2019'!E419+'Febrero 2019'!E419+'Marzo 2019'!E419</f>
        <v>3088</v>
      </c>
      <c r="F419" s="7">
        <f t="shared" si="12"/>
        <v>647666</v>
      </c>
      <c r="G419" s="7">
        <f t="shared" si="13"/>
        <v>2727694</v>
      </c>
    </row>
    <row r="420" spans="1:7" ht="12">
      <c r="A420" s="6" t="s">
        <v>828</v>
      </c>
      <c r="B420" s="6" t="s">
        <v>829</v>
      </c>
      <c r="C420" s="11">
        <f>+'Enero 2019'!C420+'Febrero 2019'!C420+'Marzo 2019'!C420</f>
        <v>1022142</v>
      </c>
      <c r="D420" s="7">
        <f>'Enero 2019'!D420+'Febrero 2019'!D420+'Marzo 2019'!D420</f>
        <v>284848</v>
      </c>
      <c r="E420" s="7">
        <f>'Enero 2019'!E420+'Febrero 2019'!E420+'Marzo 2019'!E420</f>
        <v>0</v>
      </c>
      <c r="F420" s="7">
        <f t="shared" si="12"/>
        <v>284848</v>
      </c>
      <c r="G420" s="7">
        <f t="shared" si="13"/>
        <v>1306990</v>
      </c>
    </row>
    <row r="421" spans="1:7" ht="12">
      <c r="A421" s="6" t="s">
        <v>830</v>
      </c>
      <c r="B421" s="6" t="s">
        <v>831</v>
      </c>
      <c r="C421" s="11">
        <f>+'Enero 2019'!C421+'Febrero 2019'!C421+'Marzo 2019'!C421</f>
        <v>239853</v>
      </c>
      <c r="D421" s="7">
        <f>'Enero 2019'!D421+'Febrero 2019'!D421+'Marzo 2019'!D421</f>
        <v>27857</v>
      </c>
      <c r="E421" s="7">
        <f>'Enero 2019'!E421+'Febrero 2019'!E421+'Marzo 2019'!E421</f>
        <v>0</v>
      </c>
      <c r="F421" s="7">
        <f t="shared" si="12"/>
        <v>27857</v>
      </c>
      <c r="G421" s="7">
        <f t="shared" si="13"/>
        <v>267710</v>
      </c>
    </row>
    <row r="422" spans="1:7" ht="12">
      <c r="A422" s="6" t="s">
        <v>832</v>
      </c>
      <c r="B422" s="6" t="s">
        <v>833</v>
      </c>
      <c r="C422" s="11">
        <f>+'Enero 2019'!C422+'Febrero 2019'!C422+'Marzo 2019'!C422</f>
        <v>2068413</v>
      </c>
      <c r="D422" s="7">
        <f>'Enero 2019'!D422+'Febrero 2019'!D422+'Marzo 2019'!D422</f>
        <v>540811</v>
      </c>
      <c r="E422" s="7">
        <f>'Enero 2019'!E422+'Febrero 2019'!E422+'Marzo 2019'!E422</f>
        <v>0</v>
      </c>
      <c r="F422" s="7">
        <f t="shared" si="12"/>
        <v>540811</v>
      </c>
      <c r="G422" s="7">
        <f t="shared" si="13"/>
        <v>2609224</v>
      </c>
    </row>
    <row r="423" spans="1:7" ht="12">
      <c r="A423" s="6" t="s">
        <v>834</v>
      </c>
      <c r="B423" s="6" t="s">
        <v>835</v>
      </c>
      <c r="C423" s="11">
        <f>+'Enero 2019'!C423+'Febrero 2019'!C423+'Marzo 2019'!C423</f>
        <v>1622529</v>
      </c>
      <c r="D423" s="7">
        <f>'Enero 2019'!D423+'Febrero 2019'!D423+'Marzo 2019'!D423</f>
        <v>750536</v>
      </c>
      <c r="E423" s="7">
        <f>'Enero 2019'!E423+'Febrero 2019'!E423+'Marzo 2019'!E423</f>
        <v>0</v>
      </c>
      <c r="F423" s="7">
        <f t="shared" si="12"/>
        <v>750536</v>
      </c>
      <c r="G423" s="7">
        <f t="shared" si="13"/>
        <v>2373065</v>
      </c>
    </row>
    <row r="424" spans="1:7" ht="12">
      <c r="A424" s="6" t="s">
        <v>836</v>
      </c>
      <c r="B424" s="6" t="s">
        <v>837</v>
      </c>
      <c r="C424" s="11">
        <f>+'Enero 2019'!C424+'Febrero 2019'!C424+'Marzo 2019'!C424</f>
        <v>100048</v>
      </c>
      <c r="D424" s="7">
        <f>'Enero 2019'!D424+'Febrero 2019'!D424+'Marzo 2019'!D424</f>
        <v>28485</v>
      </c>
      <c r="E424" s="7">
        <f>'Enero 2019'!E424+'Febrero 2019'!E424+'Marzo 2019'!E424</f>
        <v>0</v>
      </c>
      <c r="F424" s="7">
        <f t="shared" si="12"/>
        <v>28485</v>
      </c>
      <c r="G424" s="7">
        <f t="shared" si="13"/>
        <v>128533</v>
      </c>
    </row>
    <row r="425" spans="1:7" ht="12">
      <c r="A425" s="6" t="s">
        <v>838</v>
      </c>
      <c r="B425" s="6" t="s">
        <v>839</v>
      </c>
      <c r="C425" s="11">
        <f>+'Enero 2019'!C425+'Febrero 2019'!C425+'Marzo 2019'!C425</f>
        <v>643093</v>
      </c>
      <c r="D425" s="7">
        <f>'Enero 2019'!D425+'Febrero 2019'!D425+'Marzo 2019'!D425</f>
        <v>105262</v>
      </c>
      <c r="E425" s="7">
        <f>'Enero 2019'!E425+'Febrero 2019'!E425+'Marzo 2019'!E425</f>
        <v>0</v>
      </c>
      <c r="F425" s="7">
        <f t="shared" si="12"/>
        <v>105262</v>
      </c>
      <c r="G425" s="7">
        <f t="shared" si="13"/>
        <v>748355</v>
      </c>
    </row>
    <row r="426" spans="1:7" ht="12">
      <c r="A426" s="6" t="s">
        <v>840</v>
      </c>
      <c r="B426" s="6" t="s">
        <v>841</v>
      </c>
      <c r="C426" s="11">
        <f>+'Enero 2019'!C426+'Febrero 2019'!C426+'Marzo 2019'!C426</f>
        <v>586494</v>
      </c>
      <c r="D426" s="7">
        <f>'Enero 2019'!D426+'Febrero 2019'!D426+'Marzo 2019'!D426</f>
        <v>260016</v>
      </c>
      <c r="E426" s="7">
        <f>'Enero 2019'!E426+'Febrero 2019'!E426+'Marzo 2019'!E426</f>
        <v>0</v>
      </c>
      <c r="F426" s="7">
        <f t="shared" si="12"/>
        <v>260016</v>
      </c>
      <c r="G426" s="7">
        <f t="shared" si="13"/>
        <v>846510</v>
      </c>
    </row>
    <row r="427" spans="1:7" ht="12">
      <c r="A427" s="6" t="s">
        <v>842</v>
      </c>
      <c r="B427" s="6" t="s">
        <v>843</v>
      </c>
      <c r="C427" s="11">
        <f>+'Enero 2019'!C427+'Febrero 2019'!C427+'Marzo 2019'!C427</f>
        <v>222908</v>
      </c>
      <c r="D427" s="7">
        <f>'Enero 2019'!D427+'Febrero 2019'!D427+'Marzo 2019'!D427</f>
        <v>33394</v>
      </c>
      <c r="E427" s="7">
        <f>'Enero 2019'!E427+'Febrero 2019'!E427+'Marzo 2019'!E427</f>
        <v>0</v>
      </c>
      <c r="F427" s="7">
        <f t="shared" si="12"/>
        <v>33394</v>
      </c>
      <c r="G427" s="7">
        <f t="shared" si="13"/>
        <v>256302</v>
      </c>
    </row>
    <row r="428" spans="1:7" ht="12">
      <c r="A428" s="6" t="s">
        <v>844</v>
      </c>
      <c r="B428" s="6" t="s">
        <v>845</v>
      </c>
      <c r="C428" s="11">
        <f>+'Enero 2019'!C428+'Febrero 2019'!C428+'Marzo 2019'!C428</f>
        <v>230597</v>
      </c>
      <c r="D428" s="7">
        <f>'Enero 2019'!D428+'Febrero 2019'!D428+'Marzo 2019'!D428</f>
        <v>26601</v>
      </c>
      <c r="E428" s="7">
        <f>'Enero 2019'!E428+'Febrero 2019'!E428+'Marzo 2019'!E428</f>
        <v>0</v>
      </c>
      <c r="F428" s="7">
        <f t="shared" si="12"/>
        <v>26601</v>
      </c>
      <c r="G428" s="7">
        <f t="shared" si="13"/>
        <v>257198</v>
      </c>
    </row>
    <row r="429" spans="1:7" ht="12">
      <c r="A429" s="6" t="s">
        <v>846</v>
      </c>
      <c r="B429" s="6" t="s">
        <v>847</v>
      </c>
      <c r="C429" s="11">
        <f>+'Enero 2019'!C429+'Febrero 2019'!C429+'Marzo 2019'!C429</f>
        <v>1326510</v>
      </c>
      <c r="D429" s="7">
        <f>'Enero 2019'!D429+'Febrero 2019'!D429+'Marzo 2019'!D429</f>
        <v>222284</v>
      </c>
      <c r="E429" s="7">
        <f>'Enero 2019'!E429+'Febrero 2019'!E429+'Marzo 2019'!E429</f>
        <v>0</v>
      </c>
      <c r="F429" s="7">
        <f t="shared" si="12"/>
        <v>222284</v>
      </c>
      <c r="G429" s="7">
        <f t="shared" si="13"/>
        <v>1548794</v>
      </c>
    </row>
    <row r="430" spans="1:7" ht="12">
      <c r="A430" s="6" t="s">
        <v>848</v>
      </c>
      <c r="B430" s="6" t="s">
        <v>849</v>
      </c>
      <c r="C430" s="11">
        <f>+'Enero 2019'!C430+'Febrero 2019'!C430+'Marzo 2019'!C430</f>
        <v>782708</v>
      </c>
      <c r="D430" s="7">
        <f>'Enero 2019'!D430+'Febrero 2019'!D430+'Marzo 2019'!D430</f>
        <v>119077</v>
      </c>
      <c r="E430" s="7">
        <f>'Enero 2019'!E430+'Febrero 2019'!E430+'Marzo 2019'!E430</f>
        <v>0</v>
      </c>
      <c r="F430" s="7">
        <f t="shared" si="12"/>
        <v>119077</v>
      </c>
      <c r="G430" s="7">
        <f t="shared" si="13"/>
        <v>901785</v>
      </c>
    </row>
    <row r="431" spans="1:7" ht="12">
      <c r="A431" s="6" t="s">
        <v>850</v>
      </c>
      <c r="B431" s="6" t="s">
        <v>851</v>
      </c>
      <c r="C431" s="11">
        <f>+'Enero 2019'!C431+'Febrero 2019'!C431+'Marzo 2019'!C431</f>
        <v>3297169</v>
      </c>
      <c r="D431" s="7">
        <f>'Enero 2019'!D431+'Febrero 2019'!D431+'Marzo 2019'!D431</f>
        <v>490520</v>
      </c>
      <c r="E431" s="7">
        <f>'Enero 2019'!E431+'Febrero 2019'!E431+'Marzo 2019'!E431</f>
        <v>0</v>
      </c>
      <c r="F431" s="7">
        <f t="shared" si="12"/>
        <v>490520</v>
      </c>
      <c r="G431" s="7">
        <f t="shared" si="13"/>
        <v>3787689</v>
      </c>
    </row>
    <row r="432" spans="1:7" ht="12">
      <c r="A432" s="6" t="s">
        <v>852</v>
      </c>
      <c r="B432" s="6" t="s">
        <v>853</v>
      </c>
      <c r="C432" s="11">
        <f>+'Enero 2019'!C432+'Febrero 2019'!C432+'Marzo 2019'!C432</f>
        <v>1956631</v>
      </c>
      <c r="D432" s="7">
        <f>'Enero 2019'!D432+'Febrero 2019'!D432+'Marzo 2019'!D432</f>
        <v>942908</v>
      </c>
      <c r="E432" s="7">
        <f>'Enero 2019'!E432+'Febrero 2019'!E432+'Marzo 2019'!E432</f>
        <v>0</v>
      </c>
      <c r="F432" s="7">
        <f t="shared" si="12"/>
        <v>942908</v>
      </c>
      <c r="G432" s="7">
        <f t="shared" si="13"/>
        <v>2899539</v>
      </c>
    </row>
    <row r="433" spans="1:7" ht="12">
      <c r="A433" s="6" t="s">
        <v>854</v>
      </c>
      <c r="B433" s="6" t="s">
        <v>855</v>
      </c>
      <c r="C433" s="11">
        <f>+'Enero 2019'!C433+'Febrero 2019'!C433+'Marzo 2019'!C433</f>
        <v>574806</v>
      </c>
      <c r="D433" s="7">
        <f>'Enero 2019'!D433+'Febrero 2019'!D433+'Marzo 2019'!D433</f>
        <v>109829</v>
      </c>
      <c r="E433" s="7">
        <f>'Enero 2019'!E433+'Febrero 2019'!E433+'Marzo 2019'!E433</f>
        <v>0</v>
      </c>
      <c r="F433" s="7">
        <f t="shared" si="12"/>
        <v>109829</v>
      </c>
      <c r="G433" s="7">
        <f t="shared" si="13"/>
        <v>684635</v>
      </c>
    </row>
    <row r="434" spans="1:7" ht="12">
      <c r="A434" s="6" t="s">
        <v>856</v>
      </c>
      <c r="B434" s="6" t="s">
        <v>857</v>
      </c>
      <c r="C434" s="11">
        <f>+'Enero 2019'!C434+'Febrero 2019'!C434+'Marzo 2019'!C434</f>
        <v>517274</v>
      </c>
      <c r="D434" s="7">
        <f>'Enero 2019'!D434+'Febrero 2019'!D434+'Marzo 2019'!D434</f>
        <v>83970</v>
      </c>
      <c r="E434" s="7">
        <f>'Enero 2019'!E434+'Febrero 2019'!E434+'Marzo 2019'!E434</f>
        <v>0</v>
      </c>
      <c r="F434" s="7">
        <f t="shared" si="12"/>
        <v>83970</v>
      </c>
      <c r="G434" s="7">
        <f t="shared" si="13"/>
        <v>601244</v>
      </c>
    </row>
    <row r="435" spans="1:7" ht="12">
      <c r="A435" s="6" t="s">
        <v>858</v>
      </c>
      <c r="B435" s="6" t="s">
        <v>859</v>
      </c>
      <c r="C435" s="11">
        <f>+'Enero 2019'!C435+'Febrero 2019'!C435+'Marzo 2019'!C435</f>
        <v>160984</v>
      </c>
      <c r="D435" s="7">
        <f>'Enero 2019'!D435+'Febrero 2019'!D435+'Marzo 2019'!D435</f>
        <v>20550</v>
      </c>
      <c r="E435" s="7">
        <f>'Enero 2019'!E435+'Febrero 2019'!E435+'Marzo 2019'!E435</f>
        <v>0</v>
      </c>
      <c r="F435" s="7">
        <f t="shared" si="12"/>
        <v>20550</v>
      </c>
      <c r="G435" s="7">
        <f t="shared" si="13"/>
        <v>181534</v>
      </c>
    </row>
    <row r="436" spans="1:7" ht="12">
      <c r="A436" s="6" t="s">
        <v>860</v>
      </c>
      <c r="B436" s="6" t="s">
        <v>861</v>
      </c>
      <c r="C436" s="11">
        <f>+'Enero 2019'!C436+'Febrero 2019'!C436+'Marzo 2019'!C436</f>
        <v>274975</v>
      </c>
      <c r="D436" s="7">
        <f>'Enero 2019'!D436+'Febrero 2019'!D436+'Marzo 2019'!D436</f>
        <v>96586</v>
      </c>
      <c r="E436" s="7">
        <f>'Enero 2019'!E436+'Febrero 2019'!E436+'Marzo 2019'!E436</f>
        <v>0</v>
      </c>
      <c r="F436" s="7">
        <f t="shared" si="12"/>
        <v>96586</v>
      </c>
      <c r="G436" s="7">
        <f t="shared" si="13"/>
        <v>371561</v>
      </c>
    </row>
    <row r="437" spans="1:7" ht="12">
      <c r="A437" s="6" t="s">
        <v>862</v>
      </c>
      <c r="B437" s="6" t="s">
        <v>863</v>
      </c>
      <c r="C437" s="11">
        <f>+'Enero 2019'!C437+'Febrero 2019'!C437+'Marzo 2019'!C437</f>
        <v>228859</v>
      </c>
      <c r="D437" s="7">
        <f>'Enero 2019'!D437+'Febrero 2019'!D437+'Marzo 2019'!D437</f>
        <v>51432</v>
      </c>
      <c r="E437" s="7">
        <f>'Enero 2019'!E437+'Febrero 2019'!E437+'Marzo 2019'!E437</f>
        <v>0</v>
      </c>
      <c r="F437" s="7">
        <f t="shared" si="12"/>
        <v>51432</v>
      </c>
      <c r="G437" s="7">
        <f t="shared" si="13"/>
        <v>280291</v>
      </c>
    </row>
    <row r="438" spans="1:7" ht="12">
      <c r="A438" s="6" t="s">
        <v>864</v>
      </c>
      <c r="B438" s="6" t="s">
        <v>865</v>
      </c>
      <c r="C438" s="11">
        <f>+'Enero 2019'!C438+'Febrero 2019'!C438+'Marzo 2019'!C438</f>
        <v>891598</v>
      </c>
      <c r="D438" s="7">
        <f>'Enero 2019'!D438+'Febrero 2019'!D438+'Marzo 2019'!D438</f>
        <v>146762</v>
      </c>
      <c r="E438" s="7">
        <f>'Enero 2019'!E438+'Febrero 2019'!E438+'Marzo 2019'!E438</f>
        <v>0</v>
      </c>
      <c r="F438" s="7">
        <f t="shared" si="12"/>
        <v>146762</v>
      </c>
      <c r="G438" s="7">
        <f t="shared" si="13"/>
        <v>1038360</v>
      </c>
    </row>
    <row r="439" spans="1:7" ht="12">
      <c r="A439" s="6" t="s">
        <v>866</v>
      </c>
      <c r="B439" s="6" t="s">
        <v>867</v>
      </c>
      <c r="C439" s="11">
        <f>+'Enero 2019'!C439+'Febrero 2019'!C439+'Marzo 2019'!C439</f>
        <v>1194670</v>
      </c>
      <c r="D439" s="7">
        <f>'Enero 2019'!D439+'Febrero 2019'!D439+'Marzo 2019'!D439</f>
        <v>240551</v>
      </c>
      <c r="E439" s="7">
        <f>'Enero 2019'!E439+'Febrero 2019'!E439+'Marzo 2019'!E439</f>
        <v>0</v>
      </c>
      <c r="F439" s="7">
        <f t="shared" si="12"/>
        <v>240551</v>
      </c>
      <c r="G439" s="7">
        <f t="shared" si="13"/>
        <v>1435221</v>
      </c>
    </row>
    <row r="440" spans="1:7" ht="12">
      <c r="A440" s="6" t="s">
        <v>868</v>
      </c>
      <c r="B440" s="6" t="s">
        <v>869</v>
      </c>
      <c r="C440" s="11">
        <f>+'Enero 2019'!C440+'Febrero 2019'!C440+'Marzo 2019'!C440</f>
        <v>1444193</v>
      </c>
      <c r="D440" s="7">
        <f>'Enero 2019'!D440+'Febrero 2019'!D440+'Marzo 2019'!D440</f>
        <v>197795</v>
      </c>
      <c r="E440" s="7">
        <f>'Enero 2019'!E440+'Febrero 2019'!E440+'Marzo 2019'!E440</f>
        <v>0</v>
      </c>
      <c r="F440" s="7">
        <f t="shared" si="12"/>
        <v>197795</v>
      </c>
      <c r="G440" s="7">
        <f t="shared" si="13"/>
        <v>1641988</v>
      </c>
    </row>
    <row r="441" spans="1:7" ht="12">
      <c r="A441" s="6" t="s">
        <v>870</v>
      </c>
      <c r="B441" s="6" t="s">
        <v>871</v>
      </c>
      <c r="C441" s="11">
        <f>+'Enero 2019'!C441+'Febrero 2019'!C441+'Marzo 2019'!C441</f>
        <v>390541</v>
      </c>
      <c r="D441" s="7">
        <f>'Enero 2019'!D441+'Febrero 2019'!D441+'Marzo 2019'!D441</f>
        <v>55999</v>
      </c>
      <c r="E441" s="7">
        <f>'Enero 2019'!E441+'Febrero 2019'!E441+'Marzo 2019'!E441</f>
        <v>0</v>
      </c>
      <c r="F441" s="7">
        <f t="shared" si="12"/>
        <v>55999</v>
      </c>
      <c r="G441" s="7">
        <f t="shared" si="13"/>
        <v>446540</v>
      </c>
    </row>
    <row r="442" spans="1:7" ht="12">
      <c r="A442" s="6" t="s">
        <v>872</v>
      </c>
      <c r="B442" s="6" t="s">
        <v>873</v>
      </c>
      <c r="C442" s="11">
        <f>+'Enero 2019'!C442+'Febrero 2019'!C442+'Marzo 2019'!C442</f>
        <v>3600574</v>
      </c>
      <c r="D442" s="7">
        <f>'Enero 2019'!D442+'Febrero 2019'!D442+'Marzo 2019'!D442</f>
        <v>509301</v>
      </c>
      <c r="E442" s="7">
        <f>'Enero 2019'!E442+'Febrero 2019'!E442+'Marzo 2019'!E442</f>
        <v>0</v>
      </c>
      <c r="F442" s="7">
        <f t="shared" si="12"/>
        <v>509301</v>
      </c>
      <c r="G442" s="7">
        <f t="shared" si="13"/>
        <v>4109875</v>
      </c>
    </row>
    <row r="443" spans="1:7" ht="12">
      <c r="A443" s="6" t="s">
        <v>874</v>
      </c>
      <c r="B443" s="6" t="s">
        <v>875</v>
      </c>
      <c r="C443" s="11">
        <f>+'Enero 2019'!C443+'Febrero 2019'!C443+'Marzo 2019'!C443</f>
        <v>566385</v>
      </c>
      <c r="D443" s="7">
        <f>'Enero 2019'!D443+'Febrero 2019'!D443+'Marzo 2019'!D443</f>
        <v>93332</v>
      </c>
      <c r="E443" s="7">
        <f>'Enero 2019'!E443+'Febrero 2019'!E443+'Marzo 2019'!E443</f>
        <v>0</v>
      </c>
      <c r="F443" s="7">
        <f t="shared" si="12"/>
        <v>93332</v>
      </c>
      <c r="G443" s="7">
        <f t="shared" si="13"/>
        <v>659717</v>
      </c>
    </row>
    <row r="444" spans="1:7" ht="12">
      <c r="A444" s="6" t="s">
        <v>876</v>
      </c>
      <c r="B444" s="6" t="s">
        <v>877</v>
      </c>
      <c r="C444" s="11">
        <f>+'Enero 2019'!C444+'Febrero 2019'!C444+'Marzo 2019'!C444</f>
        <v>5531640</v>
      </c>
      <c r="D444" s="7">
        <f>'Enero 2019'!D444+'Febrero 2019'!D444+'Marzo 2019'!D444</f>
        <v>1434513</v>
      </c>
      <c r="E444" s="7">
        <f>'Enero 2019'!E444+'Febrero 2019'!E444+'Marzo 2019'!E444</f>
        <v>0</v>
      </c>
      <c r="F444" s="7">
        <f t="shared" si="12"/>
        <v>1434513</v>
      </c>
      <c r="G444" s="7">
        <f t="shared" si="13"/>
        <v>6966153</v>
      </c>
    </row>
    <row r="445" spans="1:7" ht="12">
      <c r="A445" s="6" t="s">
        <v>878</v>
      </c>
      <c r="B445" s="6" t="s">
        <v>879</v>
      </c>
      <c r="C445" s="11">
        <f>+'Enero 2019'!C445+'Febrero 2019'!C445+'Marzo 2019'!C445</f>
        <v>363110</v>
      </c>
      <c r="D445" s="7">
        <f>'Enero 2019'!D445+'Febrero 2019'!D445+'Marzo 2019'!D445</f>
        <v>47893</v>
      </c>
      <c r="E445" s="7">
        <f>'Enero 2019'!E445+'Febrero 2019'!E445+'Marzo 2019'!E445</f>
        <v>0</v>
      </c>
      <c r="F445" s="7">
        <f t="shared" si="12"/>
        <v>47893</v>
      </c>
      <c r="G445" s="7">
        <f t="shared" si="13"/>
        <v>411003</v>
      </c>
    </row>
    <row r="446" spans="1:7" ht="12">
      <c r="A446" s="6" t="s">
        <v>880</v>
      </c>
      <c r="B446" s="6" t="s">
        <v>881</v>
      </c>
      <c r="C446" s="11">
        <f>+'Enero 2019'!C446+'Febrero 2019'!C446+'Marzo 2019'!C446</f>
        <v>1683966</v>
      </c>
      <c r="D446" s="7">
        <f>'Enero 2019'!D446+'Febrero 2019'!D446+'Marzo 2019'!D446</f>
        <v>502051</v>
      </c>
      <c r="E446" s="7">
        <f>'Enero 2019'!E446+'Febrero 2019'!E446+'Marzo 2019'!E446</f>
        <v>0</v>
      </c>
      <c r="F446" s="7">
        <f t="shared" si="12"/>
        <v>502051</v>
      </c>
      <c r="G446" s="7">
        <f t="shared" si="13"/>
        <v>2186017</v>
      </c>
    </row>
    <row r="447" spans="1:7" ht="12">
      <c r="A447" s="6" t="s">
        <v>882</v>
      </c>
      <c r="B447" s="6" t="s">
        <v>883</v>
      </c>
      <c r="C447" s="11">
        <f>+'Enero 2019'!C447+'Febrero 2019'!C447+'Marzo 2019'!C447</f>
        <v>145328</v>
      </c>
      <c r="D447" s="7">
        <f>'Enero 2019'!D447+'Febrero 2019'!D447+'Marzo 2019'!D447</f>
        <v>15241</v>
      </c>
      <c r="E447" s="7">
        <f>'Enero 2019'!E447+'Febrero 2019'!E447+'Marzo 2019'!E447</f>
        <v>0</v>
      </c>
      <c r="F447" s="7">
        <f t="shared" si="12"/>
        <v>15241</v>
      </c>
      <c r="G447" s="7">
        <f t="shared" si="13"/>
        <v>160569</v>
      </c>
    </row>
    <row r="448" spans="1:7" ht="12">
      <c r="A448" s="6" t="s">
        <v>884</v>
      </c>
      <c r="B448" s="6" t="s">
        <v>885</v>
      </c>
      <c r="C448" s="11">
        <f>+'Enero 2019'!C448+'Febrero 2019'!C448+'Marzo 2019'!C448</f>
        <v>105321</v>
      </c>
      <c r="D448" s="7">
        <f>'Enero 2019'!D448+'Febrero 2019'!D448+'Marzo 2019'!D448</f>
        <v>26944</v>
      </c>
      <c r="E448" s="7">
        <f>'Enero 2019'!E448+'Febrero 2019'!E448+'Marzo 2019'!E448</f>
        <v>0</v>
      </c>
      <c r="F448" s="7">
        <f t="shared" si="12"/>
        <v>26944</v>
      </c>
      <c r="G448" s="7">
        <f t="shared" si="13"/>
        <v>132265</v>
      </c>
    </row>
    <row r="449" spans="1:7" ht="12">
      <c r="A449" s="6" t="s">
        <v>886</v>
      </c>
      <c r="B449" s="6" t="s">
        <v>887</v>
      </c>
      <c r="C449" s="11">
        <f>+'Enero 2019'!C449+'Febrero 2019'!C449+'Marzo 2019'!C449</f>
        <v>347886</v>
      </c>
      <c r="D449" s="7">
        <f>'Enero 2019'!D449+'Febrero 2019'!D449+'Marzo 2019'!D449</f>
        <v>23461</v>
      </c>
      <c r="E449" s="7">
        <f>'Enero 2019'!E449+'Febrero 2019'!E449+'Marzo 2019'!E449</f>
        <v>0</v>
      </c>
      <c r="F449" s="7">
        <f t="shared" si="12"/>
        <v>23461</v>
      </c>
      <c r="G449" s="7">
        <f t="shared" si="13"/>
        <v>371347</v>
      </c>
    </row>
    <row r="450" spans="1:7" ht="12">
      <c r="A450" s="6" t="s">
        <v>888</v>
      </c>
      <c r="B450" s="6" t="s">
        <v>889</v>
      </c>
      <c r="C450" s="11">
        <f>+'Enero 2019'!C450+'Febrero 2019'!C450+'Marzo 2019'!C450</f>
        <v>535667</v>
      </c>
      <c r="D450" s="7">
        <f>'Enero 2019'!D450+'Febrero 2019'!D450+'Marzo 2019'!D450</f>
        <v>86425</v>
      </c>
      <c r="E450" s="7">
        <f>'Enero 2019'!E450+'Febrero 2019'!E450+'Marzo 2019'!E450</f>
        <v>0</v>
      </c>
      <c r="F450" s="7">
        <f t="shared" si="12"/>
        <v>86425</v>
      </c>
      <c r="G450" s="7">
        <f t="shared" si="13"/>
        <v>622092</v>
      </c>
    </row>
    <row r="451" spans="1:7" ht="12">
      <c r="A451" s="6" t="s">
        <v>890</v>
      </c>
      <c r="B451" s="6" t="s">
        <v>891</v>
      </c>
      <c r="C451" s="11">
        <f>+'Enero 2019'!C451+'Febrero 2019'!C451+'Marzo 2019'!C451</f>
        <v>2037665</v>
      </c>
      <c r="D451" s="7">
        <f>'Enero 2019'!D451+'Febrero 2019'!D451+'Marzo 2019'!D451</f>
        <v>345242</v>
      </c>
      <c r="E451" s="7">
        <f>'Enero 2019'!E451+'Febrero 2019'!E451+'Marzo 2019'!E451</f>
        <v>0</v>
      </c>
      <c r="F451" s="7">
        <f t="shared" si="12"/>
        <v>345242</v>
      </c>
      <c r="G451" s="7">
        <f t="shared" si="13"/>
        <v>2382907</v>
      </c>
    </row>
    <row r="452" spans="1:7" ht="12">
      <c r="A452" s="6" t="s">
        <v>892</v>
      </c>
      <c r="B452" s="6" t="s">
        <v>893</v>
      </c>
      <c r="C452" s="11">
        <f>+'Enero 2019'!C452+'Febrero 2019'!C452+'Marzo 2019'!C452</f>
        <v>2325364</v>
      </c>
      <c r="D452" s="7">
        <f>'Enero 2019'!D452+'Febrero 2019'!D452+'Marzo 2019'!D452</f>
        <v>932748</v>
      </c>
      <c r="E452" s="7">
        <f>'Enero 2019'!E452+'Febrero 2019'!E452+'Marzo 2019'!E452</f>
        <v>0</v>
      </c>
      <c r="F452" s="7">
        <f t="shared" si="12"/>
        <v>932748</v>
      </c>
      <c r="G452" s="7">
        <f t="shared" si="13"/>
        <v>3258112</v>
      </c>
    </row>
    <row r="453" spans="1:7" ht="12">
      <c r="A453" s="6" t="s">
        <v>894</v>
      </c>
      <c r="B453" s="6" t="s">
        <v>895</v>
      </c>
      <c r="C453" s="11">
        <f>+'Enero 2019'!C453+'Febrero 2019'!C453+'Marzo 2019'!C453</f>
        <v>723503</v>
      </c>
      <c r="D453" s="7">
        <f>'Enero 2019'!D453+'Febrero 2019'!D453+'Marzo 2019'!D453</f>
        <v>127525</v>
      </c>
      <c r="E453" s="7">
        <f>'Enero 2019'!E453+'Febrero 2019'!E453+'Marzo 2019'!E453</f>
        <v>0</v>
      </c>
      <c r="F453" s="7">
        <f t="shared" si="12"/>
        <v>127525</v>
      </c>
      <c r="G453" s="7">
        <f t="shared" si="13"/>
        <v>851028</v>
      </c>
    </row>
    <row r="454" spans="1:7" ht="12">
      <c r="A454" s="6" t="s">
        <v>896</v>
      </c>
      <c r="B454" s="6" t="s">
        <v>897</v>
      </c>
      <c r="C454" s="11">
        <f>+'Enero 2019'!C454+'Febrero 2019'!C454+'Marzo 2019'!C454</f>
        <v>723548</v>
      </c>
      <c r="D454" s="7">
        <f>'Enero 2019'!D454+'Febrero 2019'!D454+'Marzo 2019'!D454</f>
        <v>167769</v>
      </c>
      <c r="E454" s="7">
        <f>'Enero 2019'!E454+'Febrero 2019'!E454+'Marzo 2019'!E454</f>
        <v>0</v>
      </c>
      <c r="F454" s="7">
        <f aca="true" t="shared" si="14" ref="F454:F517">+D454-E454</f>
        <v>167769</v>
      </c>
      <c r="G454" s="7">
        <f t="shared" si="13"/>
        <v>891317</v>
      </c>
    </row>
    <row r="455" spans="1:7" ht="12">
      <c r="A455" s="6" t="s">
        <v>898</v>
      </c>
      <c r="B455" s="6" t="s">
        <v>899</v>
      </c>
      <c r="C455" s="11">
        <f>+'Enero 2019'!C455+'Febrero 2019'!C455+'Marzo 2019'!C455</f>
        <v>6305642</v>
      </c>
      <c r="D455" s="7">
        <f>'Enero 2019'!D455+'Febrero 2019'!D455+'Marzo 2019'!D455</f>
        <v>723992</v>
      </c>
      <c r="E455" s="7">
        <f>'Enero 2019'!E455+'Febrero 2019'!E455+'Marzo 2019'!E455</f>
        <v>0</v>
      </c>
      <c r="F455" s="7">
        <f t="shared" si="14"/>
        <v>723992</v>
      </c>
      <c r="G455" s="7">
        <f aca="true" t="shared" si="15" ref="G455:G518">+F455+C455</f>
        <v>7029634</v>
      </c>
    </row>
    <row r="456" spans="1:7" ht="12">
      <c r="A456" s="6" t="s">
        <v>900</v>
      </c>
      <c r="B456" s="6" t="s">
        <v>901</v>
      </c>
      <c r="C456" s="11">
        <f>+'Enero 2019'!C456+'Febrero 2019'!C456+'Marzo 2019'!C456</f>
        <v>410369</v>
      </c>
      <c r="D456" s="7">
        <f>'Enero 2019'!D456+'Febrero 2019'!D456+'Marzo 2019'!D456</f>
        <v>49948</v>
      </c>
      <c r="E456" s="7">
        <f>'Enero 2019'!E456+'Febrero 2019'!E456+'Marzo 2019'!E456</f>
        <v>0</v>
      </c>
      <c r="F456" s="7">
        <f t="shared" si="14"/>
        <v>49948</v>
      </c>
      <c r="G456" s="7">
        <f t="shared" si="15"/>
        <v>460317</v>
      </c>
    </row>
    <row r="457" spans="1:7" ht="12">
      <c r="A457" s="6" t="s">
        <v>902</v>
      </c>
      <c r="B457" s="6" t="s">
        <v>903</v>
      </c>
      <c r="C457" s="11">
        <f>+'Enero 2019'!C457+'Febrero 2019'!C457+'Marzo 2019'!C457</f>
        <v>1254140</v>
      </c>
      <c r="D457" s="7">
        <f>'Enero 2019'!D457+'Febrero 2019'!D457+'Marzo 2019'!D457</f>
        <v>228049</v>
      </c>
      <c r="E457" s="7">
        <f>'Enero 2019'!E457+'Febrero 2019'!E457+'Marzo 2019'!E457</f>
        <v>0</v>
      </c>
      <c r="F457" s="7">
        <f t="shared" si="14"/>
        <v>228049</v>
      </c>
      <c r="G457" s="7">
        <f t="shared" si="15"/>
        <v>1482189</v>
      </c>
    </row>
    <row r="458" spans="1:7" ht="12">
      <c r="A458" s="6" t="s">
        <v>904</v>
      </c>
      <c r="B458" s="6" t="s">
        <v>905</v>
      </c>
      <c r="C458" s="11">
        <f>+'Enero 2019'!C458+'Febrero 2019'!C458+'Marzo 2019'!C458</f>
        <v>594543</v>
      </c>
      <c r="D458" s="7">
        <f>'Enero 2019'!D458+'Febrero 2019'!D458+'Marzo 2019'!D458</f>
        <v>211666</v>
      </c>
      <c r="E458" s="7">
        <f>'Enero 2019'!E458+'Febrero 2019'!E458+'Marzo 2019'!E458</f>
        <v>0</v>
      </c>
      <c r="F458" s="7">
        <f t="shared" si="14"/>
        <v>211666</v>
      </c>
      <c r="G458" s="7">
        <f t="shared" si="15"/>
        <v>806209</v>
      </c>
    </row>
    <row r="459" spans="1:7" ht="12">
      <c r="A459" s="6" t="s">
        <v>906</v>
      </c>
      <c r="B459" s="6" t="s">
        <v>907</v>
      </c>
      <c r="C459" s="11">
        <f>+'Enero 2019'!C459+'Febrero 2019'!C459+'Marzo 2019'!C459</f>
        <v>1249138</v>
      </c>
      <c r="D459" s="7">
        <f>'Enero 2019'!D459+'Febrero 2019'!D459+'Marzo 2019'!D459</f>
        <v>166684</v>
      </c>
      <c r="E459" s="7">
        <f>'Enero 2019'!E459+'Febrero 2019'!E459+'Marzo 2019'!E459</f>
        <v>0</v>
      </c>
      <c r="F459" s="7">
        <f t="shared" si="14"/>
        <v>166684</v>
      </c>
      <c r="G459" s="7">
        <f t="shared" si="15"/>
        <v>1415822</v>
      </c>
    </row>
    <row r="460" spans="1:7" ht="12">
      <c r="A460" s="6" t="s">
        <v>908</v>
      </c>
      <c r="B460" s="6" t="s">
        <v>909</v>
      </c>
      <c r="C460" s="11">
        <f>+'Enero 2019'!C460+'Febrero 2019'!C460+'Marzo 2019'!C460</f>
        <v>707233</v>
      </c>
      <c r="D460" s="7">
        <f>'Enero 2019'!D460+'Febrero 2019'!D460+'Marzo 2019'!D460</f>
        <v>147447</v>
      </c>
      <c r="E460" s="7">
        <f>'Enero 2019'!E460+'Febrero 2019'!E460+'Marzo 2019'!E460</f>
        <v>0</v>
      </c>
      <c r="F460" s="7">
        <f t="shared" si="14"/>
        <v>147447</v>
      </c>
      <c r="G460" s="7">
        <f t="shared" si="15"/>
        <v>854680</v>
      </c>
    </row>
    <row r="461" spans="1:7" ht="12">
      <c r="A461" s="6" t="s">
        <v>910</v>
      </c>
      <c r="B461" s="6" t="s">
        <v>911</v>
      </c>
      <c r="C461" s="11">
        <f>+'Enero 2019'!C461+'Febrero 2019'!C461+'Marzo 2019'!C461</f>
        <v>377873</v>
      </c>
      <c r="D461" s="7">
        <f>'Enero 2019'!D461+'Febrero 2019'!D461+'Marzo 2019'!D461</f>
        <v>82258</v>
      </c>
      <c r="E461" s="7">
        <f>'Enero 2019'!E461+'Febrero 2019'!E461+'Marzo 2019'!E461</f>
        <v>0</v>
      </c>
      <c r="F461" s="7">
        <f t="shared" si="14"/>
        <v>82258</v>
      </c>
      <c r="G461" s="7">
        <f t="shared" si="15"/>
        <v>460131</v>
      </c>
    </row>
    <row r="462" spans="1:7" ht="12">
      <c r="A462" s="6" t="s">
        <v>912</v>
      </c>
      <c r="B462" s="6" t="s">
        <v>913</v>
      </c>
      <c r="C462" s="11">
        <f>+'Enero 2019'!C462+'Febrero 2019'!C462+'Marzo 2019'!C462</f>
        <v>1839211</v>
      </c>
      <c r="D462" s="7">
        <f>'Enero 2019'!D462+'Febrero 2019'!D462+'Marzo 2019'!D462</f>
        <v>175932</v>
      </c>
      <c r="E462" s="7">
        <f>'Enero 2019'!E462+'Febrero 2019'!E462+'Marzo 2019'!E462</f>
        <v>0</v>
      </c>
      <c r="F462" s="7">
        <f t="shared" si="14"/>
        <v>175932</v>
      </c>
      <c r="G462" s="7">
        <f t="shared" si="15"/>
        <v>2015143</v>
      </c>
    </row>
    <row r="463" spans="1:7" ht="12">
      <c r="A463" s="6" t="s">
        <v>914</v>
      </c>
      <c r="B463" s="6" t="s">
        <v>915</v>
      </c>
      <c r="C463" s="11">
        <f>+'Enero 2019'!C463+'Febrero 2019'!C463+'Marzo 2019'!C463</f>
        <v>219444</v>
      </c>
      <c r="D463" s="7">
        <f>'Enero 2019'!D463+'Febrero 2019'!D463+'Marzo 2019'!D463</f>
        <v>55200</v>
      </c>
      <c r="E463" s="7">
        <f>'Enero 2019'!E463+'Febrero 2019'!E463+'Marzo 2019'!E463</f>
        <v>0</v>
      </c>
      <c r="F463" s="7">
        <f t="shared" si="14"/>
        <v>55200</v>
      </c>
      <c r="G463" s="7">
        <f t="shared" si="15"/>
        <v>274644</v>
      </c>
    </row>
    <row r="464" spans="1:7" ht="12">
      <c r="A464" s="6" t="s">
        <v>916</v>
      </c>
      <c r="B464" s="6" t="s">
        <v>917</v>
      </c>
      <c r="C464" s="11">
        <f>+'Enero 2019'!C464+'Febrero 2019'!C464+'Marzo 2019'!C464</f>
        <v>752803</v>
      </c>
      <c r="D464" s="7">
        <f>'Enero 2019'!D464+'Febrero 2019'!D464+'Marzo 2019'!D464</f>
        <v>249513</v>
      </c>
      <c r="E464" s="7">
        <f>'Enero 2019'!E464+'Febrero 2019'!E464+'Marzo 2019'!E464</f>
        <v>0</v>
      </c>
      <c r="F464" s="7">
        <f t="shared" si="14"/>
        <v>249513</v>
      </c>
      <c r="G464" s="7">
        <f t="shared" si="15"/>
        <v>1002316</v>
      </c>
    </row>
    <row r="465" spans="1:7" ht="12">
      <c r="A465" s="6" t="s">
        <v>918</v>
      </c>
      <c r="B465" s="6" t="s">
        <v>919</v>
      </c>
      <c r="C465" s="11">
        <f>+'Enero 2019'!C465+'Febrero 2019'!C465+'Marzo 2019'!C465</f>
        <v>1911859</v>
      </c>
      <c r="D465" s="7">
        <f>'Enero 2019'!D465+'Febrero 2019'!D465+'Marzo 2019'!D465</f>
        <v>284448</v>
      </c>
      <c r="E465" s="7">
        <f>'Enero 2019'!E465+'Febrero 2019'!E465+'Marzo 2019'!E465</f>
        <v>0</v>
      </c>
      <c r="F465" s="7">
        <f t="shared" si="14"/>
        <v>284448</v>
      </c>
      <c r="G465" s="7">
        <f t="shared" si="15"/>
        <v>2196307</v>
      </c>
    </row>
    <row r="466" spans="1:7" ht="12">
      <c r="A466" s="6" t="s">
        <v>920</v>
      </c>
      <c r="B466" s="6" t="s">
        <v>921</v>
      </c>
      <c r="C466" s="11">
        <f>+'Enero 2019'!C466+'Febrero 2019'!C466+'Marzo 2019'!C466</f>
        <v>285415</v>
      </c>
      <c r="D466" s="7">
        <f>'Enero 2019'!D466+'Febrero 2019'!D466+'Marzo 2019'!D466</f>
        <v>29569</v>
      </c>
      <c r="E466" s="7">
        <f>'Enero 2019'!E466+'Febrero 2019'!E466+'Marzo 2019'!E466</f>
        <v>0</v>
      </c>
      <c r="F466" s="7">
        <f t="shared" si="14"/>
        <v>29569</v>
      </c>
      <c r="G466" s="7">
        <f t="shared" si="15"/>
        <v>314984</v>
      </c>
    </row>
    <row r="467" spans="1:7" ht="12">
      <c r="A467" s="6" t="s">
        <v>922</v>
      </c>
      <c r="B467" s="6" t="s">
        <v>923</v>
      </c>
      <c r="C467" s="11">
        <f>+'Enero 2019'!C467+'Febrero 2019'!C467+'Marzo 2019'!C467</f>
        <v>633173</v>
      </c>
      <c r="D467" s="7">
        <f>'Enero 2019'!D467+'Febrero 2019'!D467+'Marzo 2019'!D467</f>
        <v>233073</v>
      </c>
      <c r="E467" s="7">
        <f>'Enero 2019'!E467+'Febrero 2019'!E467+'Marzo 2019'!E467</f>
        <v>0</v>
      </c>
      <c r="F467" s="7">
        <f t="shared" si="14"/>
        <v>233073</v>
      </c>
      <c r="G467" s="7">
        <f t="shared" si="15"/>
        <v>866246</v>
      </c>
    </row>
    <row r="468" spans="1:7" ht="12">
      <c r="A468" s="6" t="s">
        <v>924</v>
      </c>
      <c r="B468" s="6" t="s">
        <v>925</v>
      </c>
      <c r="C468" s="11">
        <f>+'Enero 2019'!C468+'Febrero 2019'!C468+'Marzo 2019'!C468</f>
        <v>242371</v>
      </c>
      <c r="D468" s="7">
        <f>'Enero 2019'!D468+'Febrero 2019'!D468+'Marzo 2019'!D468</f>
        <v>30197</v>
      </c>
      <c r="E468" s="7">
        <f>'Enero 2019'!E468+'Febrero 2019'!E468+'Marzo 2019'!E468</f>
        <v>0</v>
      </c>
      <c r="F468" s="7">
        <f t="shared" si="14"/>
        <v>30197</v>
      </c>
      <c r="G468" s="7">
        <f t="shared" si="15"/>
        <v>272568</v>
      </c>
    </row>
    <row r="469" spans="1:7" ht="12">
      <c r="A469" s="6" t="s">
        <v>926</v>
      </c>
      <c r="B469" s="6" t="s">
        <v>927</v>
      </c>
      <c r="C469" s="11">
        <f>+'Enero 2019'!C469+'Febrero 2019'!C469+'Marzo 2019'!C469</f>
        <v>189336</v>
      </c>
      <c r="D469" s="7">
        <f>'Enero 2019'!D469+'Febrero 2019'!D469+'Marzo 2019'!D469</f>
        <v>20036</v>
      </c>
      <c r="E469" s="7">
        <f>'Enero 2019'!E469+'Febrero 2019'!E469+'Marzo 2019'!E469</f>
        <v>0</v>
      </c>
      <c r="F469" s="7">
        <f t="shared" si="14"/>
        <v>20036</v>
      </c>
      <c r="G469" s="7">
        <f t="shared" si="15"/>
        <v>209372</v>
      </c>
    </row>
    <row r="470" spans="1:7" ht="12">
      <c r="A470" s="6" t="s">
        <v>928</v>
      </c>
      <c r="B470" s="6" t="s">
        <v>929</v>
      </c>
      <c r="C470" s="11">
        <f>+'Enero 2019'!C470+'Febrero 2019'!C470+'Marzo 2019'!C470</f>
        <v>491469</v>
      </c>
      <c r="D470" s="7">
        <f>'Enero 2019'!D470+'Febrero 2019'!D470+'Marzo 2019'!D470</f>
        <v>91220</v>
      </c>
      <c r="E470" s="7">
        <f>'Enero 2019'!E470+'Febrero 2019'!E470+'Marzo 2019'!E470</f>
        <v>0</v>
      </c>
      <c r="F470" s="7">
        <f t="shared" si="14"/>
        <v>91220</v>
      </c>
      <c r="G470" s="7">
        <f t="shared" si="15"/>
        <v>582689</v>
      </c>
    </row>
    <row r="471" spans="1:7" ht="12">
      <c r="A471" s="6" t="s">
        <v>930</v>
      </c>
      <c r="B471" s="6" t="s">
        <v>931</v>
      </c>
      <c r="C471" s="11">
        <f>+'Enero 2019'!C471+'Febrero 2019'!C471+'Marzo 2019'!C471</f>
        <v>5371079</v>
      </c>
      <c r="D471" s="7">
        <f>'Enero 2019'!D471+'Febrero 2019'!D471+'Marzo 2019'!D471</f>
        <v>744428</v>
      </c>
      <c r="E471" s="7">
        <f>'Enero 2019'!E471+'Febrero 2019'!E471+'Marzo 2019'!E471</f>
        <v>0</v>
      </c>
      <c r="F471" s="7">
        <f t="shared" si="14"/>
        <v>744428</v>
      </c>
      <c r="G471" s="7">
        <f t="shared" si="15"/>
        <v>6115507</v>
      </c>
    </row>
    <row r="472" spans="1:7" ht="12">
      <c r="A472" s="6" t="s">
        <v>932</v>
      </c>
      <c r="B472" s="6" t="s">
        <v>933</v>
      </c>
      <c r="C472" s="11">
        <f>+'Enero 2019'!C472+'Febrero 2019'!C472+'Marzo 2019'!C472</f>
        <v>2778291</v>
      </c>
      <c r="D472" s="7">
        <f>'Enero 2019'!D472+'Febrero 2019'!D472+'Marzo 2019'!D472</f>
        <v>1096064</v>
      </c>
      <c r="E472" s="7">
        <f>'Enero 2019'!E472+'Febrero 2019'!E472+'Marzo 2019'!E472</f>
        <v>0</v>
      </c>
      <c r="F472" s="7">
        <f t="shared" si="14"/>
        <v>1096064</v>
      </c>
      <c r="G472" s="7">
        <f t="shared" si="15"/>
        <v>3874355</v>
      </c>
    </row>
    <row r="473" spans="1:7" ht="12">
      <c r="A473" s="6" t="s">
        <v>934</v>
      </c>
      <c r="B473" s="6" t="s">
        <v>935</v>
      </c>
      <c r="C473" s="11">
        <f>+'Enero 2019'!C473+'Febrero 2019'!C473+'Marzo 2019'!C473</f>
        <v>2941514</v>
      </c>
      <c r="D473" s="7">
        <f>'Enero 2019'!D473+'Febrero 2019'!D473+'Marzo 2019'!D473</f>
        <v>806878</v>
      </c>
      <c r="E473" s="7">
        <f>'Enero 2019'!E473+'Febrero 2019'!E473+'Marzo 2019'!E473</f>
        <v>0</v>
      </c>
      <c r="F473" s="7">
        <f t="shared" si="14"/>
        <v>806878</v>
      </c>
      <c r="G473" s="7">
        <f t="shared" si="15"/>
        <v>3748392</v>
      </c>
    </row>
    <row r="474" spans="1:7" ht="12">
      <c r="A474" s="6" t="s">
        <v>936</v>
      </c>
      <c r="B474" s="6" t="s">
        <v>937</v>
      </c>
      <c r="C474" s="11">
        <f>+'Enero 2019'!C474+'Febrero 2019'!C474+'Marzo 2019'!C474</f>
        <v>6873417</v>
      </c>
      <c r="D474" s="7">
        <f>'Enero 2019'!D474+'Febrero 2019'!D474+'Marzo 2019'!D474</f>
        <v>2070711</v>
      </c>
      <c r="E474" s="7">
        <f>'Enero 2019'!E474+'Febrero 2019'!E474+'Marzo 2019'!E474</f>
        <v>0</v>
      </c>
      <c r="F474" s="7">
        <f t="shared" si="14"/>
        <v>2070711</v>
      </c>
      <c r="G474" s="7">
        <f t="shared" si="15"/>
        <v>8944128</v>
      </c>
    </row>
    <row r="475" spans="1:7" ht="12">
      <c r="A475" s="6" t="s">
        <v>938</v>
      </c>
      <c r="B475" s="6" t="s">
        <v>939</v>
      </c>
      <c r="C475" s="11">
        <f>+'Enero 2019'!C475+'Febrero 2019'!C475+'Marzo 2019'!C475</f>
        <v>1433570</v>
      </c>
      <c r="D475" s="7">
        <f>'Enero 2019'!D475+'Febrero 2019'!D475+'Marzo 2019'!D475</f>
        <v>278911</v>
      </c>
      <c r="E475" s="7">
        <f>'Enero 2019'!E475+'Febrero 2019'!E475+'Marzo 2019'!E475</f>
        <v>0</v>
      </c>
      <c r="F475" s="7">
        <f t="shared" si="14"/>
        <v>278911</v>
      </c>
      <c r="G475" s="7">
        <f t="shared" si="15"/>
        <v>1712481</v>
      </c>
    </row>
    <row r="476" spans="1:7" ht="12">
      <c r="A476" s="6" t="s">
        <v>940</v>
      </c>
      <c r="B476" s="6" t="s">
        <v>941</v>
      </c>
      <c r="C476" s="11">
        <f>+'Enero 2019'!C476+'Febrero 2019'!C476+'Marzo 2019'!C476</f>
        <v>138425</v>
      </c>
      <c r="D476" s="7">
        <f>'Enero 2019'!D476+'Febrero 2019'!D476+'Marzo 2019'!D476</f>
        <v>28428</v>
      </c>
      <c r="E476" s="7">
        <f>'Enero 2019'!E476+'Febrero 2019'!E476+'Marzo 2019'!E476</f>
        <v>0</v>
      </c>
      <c r="F476" s="7">
        <f t="shared" si="14"/>
        <v>28428</v>
      </c>
      <c r="G476" s="7">
        <f t="shared" si="15"/>
        <v>166853</v>
      </c>
    </row>
    <row r="477" spans="1:7" ht="12">
      <c r="A477" s="6" t="s">
        <v>942</v>
      </c>
      <c r="B477" s="6" t="s">
        <v>943</v>
      </c>
      <c r="C477" s="11">
        <f>+'Enero 2019'!C477+'Febrero 2019'!C477+'Marzo 2019'!C477</f>
        <v>530236</v>
      </c>
      <c r="D477" s="7">
        <f>'Enero 2019'!D477+'Febrero 2019'!D477+'Marzo 2019'!D477</f>
        <v>189860</v>
      </c>
      <c r="E477" s="7">
        <f>'Enero 2019'!E477+'Febrero 2019'!E477+'Marzo 2019'!E477</f>
        <v>0</v>
      </c>
      <c r="F477" s="7">
        <f t="shared" si="14"/>
        <v>189860</v>
      </c>
      <c r="G477" s="7">
        <f t="shared" si="15"/>
        <v>720096</v>
      </c>
    </row>
    <row r="478" spans="1:7" ht="12">
      <c r="A478" s="6" t="s">
        <v>944</v>
      </c>
      <c r="B478" s="6" t="s">
        <v>945</v>
      </c>
      <c r="C478" s="11">
        <f>+'Enero 2019'!C478+'Febrero 2019'!C478+'Marzo 2019'!C478</f>
        <v>371608</v>
      </c>
      <c r="D478" s="7">
        <f>'Enero 2019'!D478+'Febrero 2019'!D478+'Marzo 2019'!D478</f>
        <v>73752</v>
      </c>
      <c r="E478" s="7">
        <f>'Enero 2019'!E478+'Febrero 2019'!E478+'Marzo 2019'!E478</f>
        <v>0</v>
      </c>
      <c r="F478" s="7">
        <f t="shared" si="14"/>
        <v>73752</v>
      </c>
      <c r="G478" s="7">
        <f t="shared" si="15"/>
        <v>445360</v>
      </c>
    </row>
    <row r="479" spans="1:7" ht="12">
      <c r="A479" s="6" t="s">
        <v>946</v>
      </c>
      <c r="B479" s="6" t="s">
        <v>947</v>
      </c>
      <c r="C479" s="11">
        <f>+'Enero 2019'!C479+'Febrero 2019'!C479+'Marzo 2019'!C479</f>
        <v>684279</v>
      </c>
      <c r="D479" s="7">
        <f>'Enero 2019'!D479+'Febrero 2019'!D479+'Marzo 2019'!D479</f>
        <v>187463</v>
      </c>
      <c r="E479" s="7">
        <f>'Enero 2019'!E479+'Febrero 2019'!E479+'Marzo 2019'!E479</f>
        <v>0</v>
      </c>
      <c r="F479" s="7">
        <f t="shared" si="14"/>
        <v>187463</v>
      </c>
      <c r="G479" s="7">
        <f t="shared" si="15"/>
        <v>871742</v>
      </c>
    </row>
    <row r="480" spans="1:7" ht="12">
      <c r="A480" s="6" t="s">
        <v>948</v>
      </c>
      <c r="B480" s="6" t="s">
        <v>949</v>
      </c>
      <c r="C480" s="11">
        <f>+'Enero 2019'!C480+'Febrero 2019'!C480+'Marzo 2019'!C480</f>
        <v>1782257</v>
      </c>
      <c r="D480" s="7">
        <f>'Enero 2019'!D480+'Febrero 2019'!D480+'Marzo 2019'!D480</f>
        <v>552627</v>
      </c>
      <c r="E480" s="7">
        <f>'Enero 2019'!E480+'Febrero 2019'!E480+'Marzo 2019'!E480</f>
        <v>0</v>
      </c>
      <c r="F480" s="7">
        <f t="shared" si="14"/>
        <v>552627</v>
      </c>
      <c r="G480" s="7">
        <f t="shared" si="15"/>
        <v>2334884</v>
      </c>
    </row>
    <row r="481" spans="1:7" ht="12">
      <c r="A481" s="6" t="s">
        <v>950</v>
      </c>
      <c r="B481" s="6" t="s">
        <v>951</v>
      </c>
      <c r="C481" s="11">
        <f>+'Enero 2019'!C481+'Febrero 2019'!C481+'Marzo 2019'!C481</f>
        <v>173046</v>
      </c>
      <c r="D481" s="7">
        <f>'Enero 2019'!D481+'Febrero 2019'!D481+'Marzo 2019'!D481</f>
        <v>22434</v>
      </c>
      <c r="E481" s="7">
        <f>'Enero 2019'!E481+'Febrero 2019'!E481+'Marzo 2019'!E481</f>
        <v>0</v>
      </c>
      <c r="F481" s="7">
        <f t="shared" si="14"/>
        <v>22434</v>
      </c>
      <c r="G481" s="7">
        <f t="shared" si="15"/>
        <v>195480</v>
      </c>
    </row>
    <row r="482" spans="1:7" ht="12">
      <c r="A482" s="6" t="s">
        <v>952</v>
      </c>
      <c r="B482" s="6" t="s">
        <v>953</v>
      </c>
      <c r="C482" s="11">
        <f>+'Enero 2019'!C482+'Febrero 2019'!C482+'Marzo 2019'!C482</f>
        <v>532457</v>
      </c>
      <c r="D482" s="7">
        <f>'Enero 2019'!D482+'Febrero 2019'!D482+'Marzo 2019'!D482</f>
        <v>82486</v>
      </c>
      <c r="E482" s="7">
        <f>'Enero 2019'!E482+'Febrero 2019'!E482+'Marzo 2019'!E482</f>
        <v>0</v>
      </c>
      <c r="F482" s="7">
        <f t="shared" si="14"/>
        <v>82486</v>
      </c>
      <c r="G482" s="7">
        <f t="shared" si="15"/>
        <v>614943</v>
      </c>
    </row>
    <row r="483" spans="1:7" ht="12">
      <c r="A483" s="6" t="s">
        <v>954</v>
      </c>
      <c r="B483" s="6" t="s">
        <v>955</v>
      </c>
      <c r="C483" s="11">
        <f>+'Enero 2019'!C483+'Febrero 2019'!C483+'Marzo 2019'!C483</f>
        <v>440147</v>
      </c>
      <c r="D483" s="7">
        <f>'Enero 2019'!D483+'Febrero 2019'!D483+'Marzo 2019'!D483</f>
        <v>101894</v>
      </c>
      <c r="E483" s="7">
        <f>'Enero 2019'!E483+'Febrero 2019'!E483+'Marzo 2019'!E483</f>
        <v>0</v>
      </c>
      <c r="F483" s="7">
        <f t="shared" si="14"/>
        <v>101894</v>
      </c>
      <c r="G483" s="7">
        <f t="shared" si="15"/>
        <v>542041</v>
      </c>
    </row>
    <row r="484" spans="1:7" ht="12">
      <c r="A484" s="6" t="s">
        <v>956</v>
      </c>
      <c r="B484" s="6" t="s">
        <v>957</v>
      </c>
      <c r="C484" s="11">
        <f>+'Enero 2019'!C484+'Febrero 2019'!C484+'Marzo 2019'!C484</f>
        <v>215084</v>
      </c>
      <c r="D484" s="7">
        <f>'Enero 2019'!D484+'Febrero 2019'!D484+'Marzo 2019'!D484</f>
        <v>11531</v>
      </c>
      <c r="E484" s="7">
        <f>'Enero 2019'!E484+'Febrero 2019'!E484+'Marzo 2019'!E484</f>
        <v>0</v>
      </c>
      <c r="F484" s="7">
        <f t="shared" si="14"/>
        <v>11531</v>
      </c>
      <c r="G484" s="7">
        <f t="shared" si="15"/>
        <v>226615</v>
      </c>
    </row>
    <row r="485" spans="1:7" ht="12">
      <c r="A485" s="6" t="s">
        <v>958</v>
      </c>
      <c r="B485" s="6" t="s">
        <v>959</v>
      </c>
      <c r="C485" s="11">
        <f>+'Enero 2019'!C485+'Febrero 2019'!C485+'Marzo 2019'!C485</f>
        <v>457598</v>
      </c>
      <c r="D485" s="7">
        <f>'Enero 2019'!D485+'Febrero 2019'!D485+'Marzo 2019'!D485</f>
        <v>50062</v>
      </c>
      <c r="E485" s="7">
        <f>'Enero 2019'!E485+'Febrero 2019'!E485+'Marzo 2019'!E485</f>
        <v>0</v>
      </c>
      <c r="F485" s="7">
        <f t="shared" si="14"/>
        <v>50062</v>
      </c>
      <c r="G485" s="7">
        <f t="shared" si="15"/>
        <v>507660</v>
      </c>
    </row>
    <row r="486" spans="1:7" ht="12">
      <c r="A486" s="6" t="s">
        <v>960</v>
      </c>
      <c r="B486" s="6" t="s">
        <v>961</v>
      </c>
      <c r="C486" s="11">
        <f>+'Enero 2019'!C486+'Febrero 2019'!C486+'Marzo 2019'!C486</f>
        <v>766431</v>
      </c>
      <c r="D486" s="7">
        <f>'Enero 2019'!D486+'Febrero 2019'!D486+'Marzo 2019'!D486</f>
        <v>103892</v>
      </c>
      <c r="E486" s="7">
        <f>'Enero 2019'!E486+'Febrero 2019'!E486+'Marzo 2019'!E486</f>
        <v>0</v>
      </c>
      <c r="F486" s="7">
        <f t="shared" si="14"/>
        <v>103892</v>
      </c>
      <c r="G486" s="7">
        <f t="shared" si="15"/>
        <v>870323</v>
      </c>
    </row>
    <row r="487" spans="1:7" ht="12">
      <c r="A487" s="6" t="s">
        <v>962</v>
      </c>
      <c r="B487" s="6" t="s">
        <v>963</v>
      </c>
      <c r="C487" s="11">
        <f>+'Enero 2019'!C487+'Febrero 2019'!C487+'Marzo 2019'!C487</f>
        <v>7897540</v>
      </c>
      <c r="D487" s="7">
        <f>'Enero 2019'!D487+'Febrero 2019'!D487+'Marzo 2019'!D487</f>
        <v>3033884</v>
      </c>
      <c r="E487" s="7">
        <f>'Enero 2019'!E487+'Febrero 2019'!E487+'Marzo 2019'!E487</f>
        <v>0</v>
      </c>
      <c r="F487" s="7">
        <f t="shared" si="14"/>
        <v>3033884</v>
      </c>
      <c r="G487" s="7">
        <f t="shared" si="15"/>
        <v>10931424</v>
      </c>
    </row>
    <row r="488" spans="1:7" ht="12">
      <c r="A488" s="6" t="s">
        <v>964</v>
      </c>
      <c r="B488" s="6" t="s">
        <v>965</v>
      </c>
      <c r="C488" s="11">
        <f>+'Enero 2019'!C488+'Febrero 2019'!C488+'Marzo 2019'!C488</f>
        <v>1551646</v>
      </c>
      <c r="D488" s="7">
        <f>'Enero 2019'!D488+'Febrero 2019'!D488+'Marzo 2019'!D488</f>
        <v>593499</v>
      </c>
      <c r="E488" s="7">
        <f>'Enero 2019'!E488+'Febrero 2019'!E488+'Marzo 2019'!E488</f>
        <v>0</v>
      </c>
      <c r="F488" s="7">
        <f t="shared" si="14"/>
        <v>593499</v>
      </c>
      <c r="G488" s="7">
        <f t="shared" si="15"/>
        <v>2145145</v>
      </c>
    </row>
    <row r="489" spans="1:7" ht="12">
      <c r="A489" s="6" t="s">
        <v>966</v>
      </c>
      <c r="B489" s="6" t="s">
        <v>967</v>
      </c>
      <c r="C489" s="11">
        <f>+'Enero 2019'!C489+'Febrero 2019'!C489+'Marzo 2019'!C489</f>
        <v>839589</v>
      </c>
      <c r="D489" s="7">
        <f>'Enero 2019'!D489+'Febrero 2019'!D489+'Marzo 2019'!D489</f>
        <v>242606</v>
      </c>
      <c r="E489" s="7">
        <f>'Enero 2019'!E489+'Febrero 2019'!E489+'Marzo 2019'!E489</f>
        <v>0</v>
      </c>
      <c r="F489" s="7">
        <f t="shared" si="14"/>
        <v>242606</v>
      </c>
      <c r="G489" s="7">
        <f t="shared" si="15"/>
        <v>1082195</v>
      </c>
    </row>
    <row r="490" spans="1:7" ht="12">
      <c r="A490" s="6" t="s">
        <v>968</v>
      </c>
      <c r="B490" s="6" t="s">
        <v>969</v>
      </c>
      <c r="C490" s="11">
        <f>+'Enero 2019'!C490+'Febrero 2019'!C490+'Marzo 2019'!C490</f>
        <v>856843</v>
      </c>
      <c r="D490" s="7">
        <f>'Enero 2019'!D490+'Febrero 2019'!D490+'Marzo 2019'!D490</f>
        <v>183124</v>
      </c>
      <c r="E490" s="7">
        <f>'Enero 2019'!E490+'Febrero 2019'!E490+'Marzo 2019'!E490</f>
        <v>0</v>
      </c>
      <c r="F490" s="7">
        <f t="shared" si="14"/>
        <v>183124</v>
      </c>
      <c r="G490" s="7">
        <f t="shared" si="15"/>
        <v>1039967</v>
      </c>
    </row>
    <row r="491" spans="1:7" ht="12">
      <c r="A491" s="6" t="s">
        <v>970</v>
      </c>
      <c r="B491" s="6" t="s">
        <v>971</v>
      </c>
      <c r="C491" s="11">
        <f>+'Enero 2019'!C491+'Febrero 2019'!C491+'Marzo 2019'!C491</f>
        <v>403884</v>
      </c>
      <c r="D491" s="7">
        <f>'Enero 2019'!D491+'Febrero 2019'!D491+'Marzo 2019'!D491</f>
        <v>137172</v>
      </c>
      <c r="E491" s="7">
        <f>'Enero 2019'!E491+'Febrero 2019'!E491+'Marzo 2019'!E491</f>
        <v>0</v>
      </c>
      <c r="F491" s="7">
        <f t="shared" si="14"/>
        <v>137172</v>
      </c>
      <c r="G491" s="7">
        <f t="shared" si="15"/>
        <v>541056</v>
      </c>
    </row>
    <row r="492" spans="1:7" ht="12">
      <c r="A492" s="6" t="s">
        <v>972</v>
      </c>
      <c r="B492" s="6" t="s">
        <v>973</v>
      </c>
      <c r="C492" s="11">
        <f>+'Enero 2019'!C492+'Febrero 2019'!C492+'Marzo 2019'!C492</f>
        <v>466303</v>
      </c>
      <c r="D492" s="7">
        <f>'Enero 2019'!D492+'Febrero 2019'!D492+'Marzo 2019'!D492</f>
        <v>113882</v>
      </c>
      <c r="E492" s="7">
        <f>'Enero 2019'!E492+'Febrero 2019'!E492+'Marzo 2019'!E492</f>
        <v>0</v>
      </c>
      <c r="F492" s="7">
        <f t="shared" si="14"/>
        <v>113882</v>
      </c>
      <c r="G492" s="7">
        <f t="shared" si="15"/>
        <v>580185</v>
      </c>
    </row>
    <row r="493" spans="1:7" ht="12">
      <c r="A493" s="6" t="s">
        <v>974</v>
      </c>
      <c r="B493" s="6" t="s">
        <v>975</v>
      </c>
      <c r="C493" s="11">
        <f>+'Enero 2019'!C493+'Febrero 2019'!C493+'Marzo 2019'!C493</f>
        <v>36583</v>
      </c>
      <c r="D493" s="7">
        <f>'Enero 2019'!D493+'Febrero 2019'!D493+'Marzo 2019'!D493</f>
        <v>6508</v>
      </c>
      <c r="E493" s="7">
        <f>'Enero 2019'!E493+'Febrero 2019'!E493+'Marzo 2019'!E493</f>
        <v>0</v>
      </c>
      <c r="F493" s="7">
        <f t="shared" si="14"/>
        <v>6508</v>
      </c>
      <c r="G493" s="7">
        <f t="shared" si="15"/>
        <v>43091</v>
      </c>
    </row>
    <row r="494" spans="1:7" ht="12">
      <c r="A494" s="6" t="s">
        <v>976</v>
      </c>
      <c r="B494" s="6" t="s">
        <v>977</v>
      </c>
      <c r="C494" s="11">
        <f>+'Enero 2019'!C494+'Febrero 2019'!C494+'Marzo 2019'!C494</f>
        <v>1286592</v>
      </c>
      <c r="D494" s="7">
        <f>'Enero 2019'!D494+'Febrero 2019'!D494+'Marzo 2019'!D494</f>
        <v>285076</v>
      </c>
      <c r="E494" s="7">
        <f>'Enero 2019'!E494+'Febrero 2019'!E494+'Marzo 2019'!E494</f>
        <v>0</v>
      </c>
      <c r="F494" s="7">
        <f t="shared" si="14"/>
        <v>285076</v>
      </c>
      <c r="G494" s="7">
        <f t="shared" si="15"/>
        <v>1571668</v>
      </c>
    </row>
    <row r="495" spans="1:7" ht="12">
      <c r="A495" s="6" t="s">
        <v>978</v>
      </c>
      <c r="B495" s="6" t="s">
        <v>979</v>
      </c>
      <c r="C495" s="11">
        <f>+'Enero 2019'!C495+'Febrero 2019'!C495+'Marzo 2019'!C495</f>
        <v>808838</v>
      </c>
      <c r="D495" s="7">
        <f>'Enero 2019'!D495+'Febrero 2019'!D495+'Marzo 2019'!D495</f>
        <v>176845</v>
      </c>
      <c r="E495" s="7">
        <f>'Enero 2019'!E495+'Febrero 2019'!E495+'Marzo 2019'!E495</f>
        <v>0</v>
      </c>
      <c r="F495" s="7">
        <f t="shared" si="14"/>
        <v>176845</v>
      </c>
      <c r="G495" s="7">
        <f t="shared" si="15"/>
        <v>985683</v>
      </c>
    </row>
    <row r="496" spans="1:7" ht="12">
      <c r="A496" s="6" t="s">
        <v>980</v>
      </c>
      <c r="B496" s="6" t="s">
        <v>981</v>
      </c>
      <c r="C496" s="11">
        <f>+'Enero 2019'!C496+'Febrero 2019'!C496+'Marzo 2019'!C496</f>
        <v>1077343</v>
      </c>
      <c r="D496" s="7">
        <f>'Enero 2019'!D496+'Febrero 2019'!D496+'Marzo 2019'!D496</f>
        <v>251397</v>
      </c>
      <c r="E496" s="7">
        <f>'Enero 2019'!E496+'Febrero 2019'!E496+'Marzo 2019'!E496</f>
        <v>0</v>
      </c>
      <c r="F496" s="7">
        <f t="shared" si="14"/>
        <v>251397</v>
      </c>
      <c r="G496" s="7">
        <f t="shared" si="15"/>
        <v>1328740</v>
      </c>
    </row>
    <row r="497" spans="1:7" ht="12">
      <c r="A497" s="6" t="s">
        <v>982</v>
      </c>
      <c r="B497" s="6" t="s">
        <v>983</v>
      </c>
      <c r="C497" s="11">
        <f>+'Enero 2019'!C497+'Febrero 2019'!C497+'Marzo 2019'!C497</f>
        <v>1201771</v>
      </c>
      <c r="D497" s="7">
        <f>'Enero 2019'!D497+'Febrero 2019'!D497+'Marzo 2019'!D497</f>
        <v>168739</v>
      </c>
      <c r="E497" s="7">
        <f>'Enero 2019'!E497+'Febrero 2019'!E497+'Marzo 2019'!E497</f>
        <v>0</v>
      </c>
      <c r="F497" s="7">
        <f t="shared" si="14"/>
        <v>168739</v>
      </c>
      <c r="G497" s="7">
        <f t="shared" si="15"/>
        <v>1370510</v>
      </c>
    </row>
    <row r="498" spans="1:7" ht="12">
      <c r="A498" s="6" t="s">
        <v>984</v>
      </c>
      <c r="B498" s="6" t="s">
        <v>985</v>
      </c>
      <c r="C498" s="11">
        <f>+'Enero 2019'!C498+'Febrero 2019'!C498+'Marzo 2019'!C498</f>
        <v>197759</v>
      </c>
      <c r="D498" s="7">
        <f>'Enero 2019'!D498+'Febrero 2019'!D498+'Marzo 2019'!D498</f>
        <v>29855</v>
      </c>
      <c r="E498" s="7">
        <f>'Enero 2019'!E498+'Febrero 2019'!E498+'Marzo 2019'!E498</f>
        <v>0</v>
      </c>
      <c r="F498" s="7">
        <f t="shared" si="14"/>
        <v>29855</v>
      </c>
      <c r="G498" s="7">
        <f t="shared" si="15"/>
        <v>227614</v>
      </c>
    </row>
    <row r="499" spans="1:7" ht="12">
      <c r="A499" s="6" t="s">
        <v>986</v>
      </c>
      <c r="B499" s="6" t="s">
        <v>987</v>
      </c>
      <c r="C499" s="11">
        <f>+'Enero 2019'!C499+'Febrero 2019'!C499+'Marzo 2019'!C499</f>
        <v>2046469</v>
      </c>
      <c r="D499" s="7">
        <f>'Enero 2019'!D499+'Febrero 2019'!D499+'Marzo 2019'!D499</f>
        <v>266124</v>
      </c>
      <c r="E499" s="7">
        <f>'Enero 2019'!E499+'Febrero 2019'!E499+'Marzo 2019'!E499</f>
        <v>0</v>
      </c>
      <c r="F499" s="7">
        <f t="shared" si="14"/>
        <v>266124</v>
      </c>
      <c r="G499" s="7">
        <f t="shared" si="15"/>
        <v>2312593</v>
      </c>
    </row>
    <row r="500" spans="1:7" ht="12">
      <c r="A500" s="6" t="s">
        <v>988</v>
      </c>
      <c r="B500" s="6" t="s">
        <v>989</v>
      </c>
      <c r="C500" s="11">
        <f>+'Enero 2019'!C500+'Febrero 2019'!C500+'Marzo 2019'!C500</f>
        <v>1004985</v>
      </c>
      <c r="D500" s="7">
        <f>'Enero 2019'!D500+'Febrero 2019'!D500+'Marzo 2019'!D500</f>
        <v>177017</v>
      </c>
      <c r="E500" s="7">
        <f>'Enero 2019'!E500+'Febrero 2019'!E500+'Marzo 2019'!E500</f>
        <v>0</v>
      </c>
      <c r="F500" s="7">
        <f t="shared" si="14"/>
        <v>177017</v>
      </c>
      <c r="G500" s="7">
        <f t="shared" si="15"/>
        <v>1182002</v>
      </c>
    </row>
    <row r="501" spans="1:7" ht="12">
      <c r="A501" s="6" t="s">
        <v>990</v>
      </c>
      <c r="B501" s="6" t="s">
        <v>991</v>
      </c>
      <c r="C501" s="11">
        <f>+'Enero 2019'!C501+'Febrero 2019'!C501+'Marzo 2019'!C501</f>
        <v>322527</v>
      </c>
      <c r="D501" s="7">
        <f>'Enero 2019'!D501+'Febrero 2019'!D501+'Marzo 2019'!D501</f>
        <v>99097</v>
      </c>
      <c r="E501" s="7">
        <f>'Enero 2019'!E501+'Febrero 2019'!E501+'Marzo 2019'!E501</f>
        <v>0</v>
      </c>
      <c r="F501" s="7">
        <f t="shared" si="14"/>
        <v>99097</v>
      </c>
      <c r="G501" s="7">
        <f t="shared" si="15"/>
        <v>421624</v>
      </c>
    </row>
    <row r="502" spans="1:7" ht="12">
      <c r="A502" s="6" t="s">
        <v>992</v>
      </c>
      <c r="B502" s="6" t="s">
        <v>993</v>
      </c>
      <c r="C502" s="11">
        <f>+'Enero 2019'!C502+'Febrero 2019'!C502+'Marzo 2019'!C502</f>
        <v>1521549</v>
      </c>
      <c r="D502" s="7">
        <f>'Enero 2019'!D502+'Febrero 2019'!D502+'Marzo 2019'!D502</f>
        <v>248428</v>
      </c>
      <c r="E502" s="7">
        <f>'Enero 2019'!E502+'Febrero 2019'!E502+'Marzo 2019'!E502</f>
        <v>0</v>
      </c>
      <c r="F502" s="7">
        <f t="shared" si="14"/>
        <v>248428</v>
      </c>
      <c r="G502" s="7">
        <f t="shared" si="15"/>
        <v>1769977</v>
      </c>
    </row>
    <row r="503" spans="1:7" ht="12">
      <c r="A503" s="6" t="s">
        <v>994</v>
      </c>
      <c r="B503" s="6" t="s">
        <v>995</v>
      </c>
      <c r="C503" s="11">
        <f>+'Enero 2019'!C503+'Febrero 2019'!C503+'Marzo 2019'!C503</f>
        <v>1510189</v>
      </c>
      <c r="D503" s="7">
        <f>'Enero 2019'!D503+'Febrero 2019'!D503+'Marzo 2019'!D503</f>
        <v>393021</v>
      </c>
      <c r="E503" s="7">
        <f>'Enero 2019'!E503+'Febrero 2019'!E503+'Marzo 2019'!E503</f>
        <v>0</v>
      </c>
      <c r="F503" s="7">
        <f t="shared" si="14"/>
        <v>393021</v>
      </c>
      <c r="G503" s="7">
        <f t="shared" si="15"/>
        <v>1903210</v>
      </c>
    </row>
    <row r="504" spans="1:7" ht="12">
      <c r="A504" s="6" t="s">
        <v>996</v>
      </c>
      <c r="B504" s="6" t="s">
        <v>997</v>
      </c>
      <c r="C504" s="11">
        <f>+'Enero 2019'!C504+'Febrero 2019'!C504+'Marzo 2019'!C504</f>
        <v>332088</v>
      </c>
      <c r="D504" s="7">
        <f>'Enero 2019'!D504+'Febrero 2019'!D504+'Marzo 2019'!D504</f>
        <v>119305</v>
      </c>
      <c r="E504" s="7">
        <f>'Enero 2019'!E504+'Febrero 2019'!E504+'Marzo 2019'!E504</f>
        <v>0</v>
      </c>
      <c r="F504" s="7">
        <f t="shared" si="14"/>
        <v>119305</v>
      </c>
      <c r="G504" s="7">
        <f t="shared" si="15"/>
        <v>451393</v>
      </c>
    </row>
    <row r="505" spans="1:7" ht="12">
      <c r="A505" s="6" t="s">
        <v>998</v>
      </c>
      <c r="B505" s="6" t="s">
        <v>999</v>
      </c>
      <c r="C505" s="11">
        <f>+'Enero 2019'!C505+'Febrero 2019'!C505+'Marzo 2019'!C505</f>
        <v>2092470</v>
      </c>
      <c r="D505" s="7">
        <f>'Enero 2019'!D505+'Febrero 2019'!D505+'Marzo 2019'!D505</f>
        <v>475507</v>
      </c>
      <c r="E505" s="7">
        <f>'Enero 2019'!E505+'Febrero 2019'!E505+'Marzo 2019'!E505</f>
        <v>0</v>
      </c>
      <c r="F505" s="7">
        <f t="shared" si="14"/>
        <v>475507</v>
      </c>
      <c r="G505" s="7">
        <f t="shared" si="15"/>
        <v>2567977</v>
      </c>
    </row>
    <row r="506" spans="1:7" ht="12">
      <c r="A506" s="6" t="s">
        <v>1000</v>
      </c>
      <c r="B506" s="6" t="s">
        <v>1001</v>
      </c>
      <c r="C506" s="11">
        <f>+'Enero 2019'!C506+'Febrero 2019'!C506+'Marzo 2019'!C506</f>
        <v>275625</v>
      </c>
      <c r="D506" s="7">
        <f>'Enero 2019'!D506+'Febrero 2019'!D506+'Marzo 2019'!D506</f>
        <v>53430</v>
      </c>
      <c r="E506" s="7">
        <f>'Enero 2019'!E506+'Febrero 2019'!E506+'Marzo 2019'!E506</f>
        <v>0</v>
      </c>
      <c r="F506" s="7">
        <f t="shared" si="14"/>
        <v>53430</v>
      </c>
      <c r="G506" s="7">
        <f t="shared" si="15"/>
        <v>329055</v>
      </c>
    </row>
    <row r="507" spans="1:7" ht="12">
      <c r="A507" s="6" t="s">
        <v>1002</v>
      </c>
      <c r="B507" s="6" t="s">
        <v>1003</v>
      </c>
      <c r="C507" s="11">
        <f>+'Enero 2019'!C507+'Febrero 2019'!C507+'Marzo 2019'!C507</f>
        <v>2295585</v>
      </c>
      <c r="D507" s="7">
        <f>'Enero 2019'!D507+'Febrero 2019'!D507+'Marzo 2019'!D507</f>
        <v>296093</v>
      </c>
      <c r="E507" s="7">
        <f>'Enero 2019'!E507+'Febrero 2019'!E507+'Marzo 2019'!E507</f>
        <v>0</v>
      </c>
      <c r="F507" s="7">
        <f t="shared" si="14"/>
        <v>296093</v>
      </c>
      <c r="G507" s="7">
        <f t="shared" si="15"/>
        <v>2591678</v>
      </c>
    </row>
    <row r="508" spans="1:7" ht="12">
      <c r="A508" s="6" t="s">
        <v>1004</v>
      </c>
      <c r="B508" s="6" t="s">
        <v>1005</v>
      </c>
      <c r="C508" s="11">
        <f>+'Enero 2019'!C508+'Febrero 2019'!C508+'Marzo 2019'!C508</f>
        <v>411264</v>
      </c>
      <c r="D508" s="7">
        <f>'Enero 2019'!D508+'Febrero 2019'!D508+'Marzo 2019'!D508</f>
        <v>22948</v>
      </c>
      <c r="E508" s="7">
        <f>'Enero 2019'!E508+'Febrero 2019'!E508+'Marzo 2019'!E508</f>
        <v>0</v>
      </c>
      <c r="F508" s="7">
        <f t="shared" si="14"/>
        <v>22948</v>
      </c>
      <c r="G508" s="7">
        <f t="shared" si="15"/>
        <v>434212</v>
      </c>
    </row>
    <row r="509" spans="1:7" ht="12">
      <c r="A509" s="6" t="s">
        <v>1006</v>
      </c>
      <c r="B509" s="6" t="s">
        <v>1007</v>
      </c>
      <c r="C509" s="11">
        <f>+'Enero 2019'!C509+'Febrero 2019'!C509+'Marzo 2019'!C509</f>
        <v>289168</v>
      </c>
      <c r="D509" s="7">
        <f>'Enero 2019'!D509+'Febrero 2019'!D509+'Marzo 2019'!D509</f>
        <v>94416</v>
      </c>
      <c r="E509" s="7">
        <f>'Enero 2019'!E509+'Febrero 2019'!E509+'Marzo 2019'!E509</f>
        <v>0</v>
      </c>
      <c r="F509" s="7">
        <f t="shared" si="14"/>
        <v>94416</v>
      </c>
      <c r="G509" s="7">
        <f t="shared" si="15"/>
        <v>383584</v>
      </c>
    </row>
    <row r="510" spans="1:7" ht="12">
      <c r="A510" s="6" t="s">
        <v>1008</v>
      </c>
      <c r="B510" s="6" t="s">
        <v>1009</v>
      </c>
      <c r="C510" s="11">
        <f>+'Enero 2019'!C510+'Febrero 2019'!C510+'Marzo 2019'!C510</f>
        <v>963993</v>
      </c>
      <c r="D510" s="7">
        <f>'Enero 2019'!D510+'Febrero 2019'!D510+'Marzo 2019'!D510</f>
        <v>454672</v>
      </c>
      <c r="E510" s="7">
        <f>'Enero 2019'!E510+'Febrero 2019'!E510+'Marzo 2019'!E510</f>
        <v>0</v>
      </c>
      <c r="F510" s="7">
        <f t="shared" si="14"/>
        <v>454672</v>
      </c>
      <c r="G510" s="7">
        <f t="shared" si="15"/>
        <v>1418665</v>
      </c>
    </row>
    <row r="511" spans="1:7" ht="12">
      <c r="A511" s="6" t="s">
        <v>1010</v>
      </c>
      <c r="B511" s="6" t="s">
        <v>1011</v>
      </c>
      <c r="C511" s="11">
        <f>+'Enero 2019'!C511+'Febrero 2019'!C511+'Marzo 2019'!C511</f>
        <v>150271</v>
      </c>
      <c r="D511" s="7">
        <f>'Enero 2019'!D511+'Febrero 2019'!D511+'Marzo 2019'!D511</f>
        <v>43098</v>
      </c>
      <c r="E511" s="7">
        <f>'Enero 2019'!E511+'Febrero 2019'!E511+'Marzo 2019'!E511</f>
        <v>0</v>
      </c>
      <c r="F511" s="7">
        <f t="shared" si="14"/>
        <v>43098</v>
      </c>
      <c r="G511" s="7">
        <f t="shared" si="15"/>
        <v>193369</v>
      </c>
    </row>
    <row r="512" spans="1:7" ht="12">
      <c r="A512" s="6" t="s">
        <v>1012</v>
      </c>
      <c r="B512" s="6" t="s">
        <v>1013</v>
      </c>
      <c r="C512" s="11">
        <f>+'Enero 2019'!C512+'Febrero 2019'!C512+'Marzo 2019'!C512</f>
        <v>781872</v>
      </c>
      <c r="D512" s="7">
        <f>'Enero 2019'!D512+'Febrero 2019'!D512+'Marzo 2019'!D512</f>
        <v>198023</v>
      </c>
      <c r="E512" s="7">
        <f>'Enero 2019'!E512+'Febrero 2019'!E512+'Marzo 2019'!E512</f>
        <v>13846</v>
      </c>
      <c r="F512" s="7">
        <f t="shared" si="14"/>
        <v>184177</v>
      </c>
      <c r="G512" s="7">
        <f t="shared" si="15"/>
        <v>966049</v>
      </c>
    </row>
    <row r="513" spans="1:7" ht="12">
      <c r="A513" s="6" t="s">
        <v>1014</v>
      </c>
      <c r="B513" s="6" t="s">
        <v>1015</v>
      </c>
      <c r="C513" s="11">
        <f>+'Enero 2019'!C513+'Febrero 2019'!C513+'Marzo 2019'!C513</f>
        <v>205790</v>
      </c>
      <c r="D513" s="7">
        <f>'Enero 2019'!D513+'Febrero 2019'!D513+'Marzo 2019'!D513</f>
        <v>84826</v>
      </c>
      <c r="E513" s="7">
        <f>'Enero 2019'!E513+'Febrero 2019'!E513+'Marzo 2019'!E513</f>
        <v>0</v>
      </c>
      <c r="F513" s="7">
        <f t="shared" si="14"/>
        <v>84826</v>
      </c>
      <c r="G513" s="7">
        <f t="shared" si="15"/>
        <v>290616</v>
      </c>
    </row>
    <row r="514" spans="1:7" ht="12">
      <c r="A514" s="6" t="s">
        <v>1016</v>
      </c>
      <c r="B514" s="6" t="s">
        <v>1017</v>
      </c>
      <c r="C514" s="11">
        <f>+'Enero 2019'!C514+'Febrero 2019'!C514+'Marzo 2019'!C514</f>
        <v>3666742</v>
      </c>
      <c r="D514" s="7">
        <f>'Enero 2019'!D514+'Febrero 2019'!D514+'Marzo 2019'!D514</f>
        <v>612965</v>
      </c>
      <c r="E514" s="7">
        <f>'Enero 2019'!E514+'Febrero 2019'!E514+'Marzo 2019'!E514</f>
        <v>0</v>
      </c>
      <c r="F514" s="7">
        <f t="shared" si="14"/>
        <v>612965</v>
      </c>
      <c r="G514" s="7">
        <f t="shared" si="15"/>
        <v>4279707</v>
      </c>
    </row>
    <row r="515" spans="1:7" ht="12">
      <c r="A515" s="6" t="s">
        <v>1018</v>
      </c>
      <c r="B515" s="6" t="s">
        <v>1019</v>
      </c>
      <c r="C515" s="11">
        <f>+'Enero 2019'!C515+'Febrero 2019'!C515+'Marzo 2019'!C515</f>
        <v>443557</v>
      </c>
      <c r="D515" s="7">
        <f>'Enero 2019'!D515+'Febrero 2019'!D515+'Marzo 2019'!D515</f>
        <v>37219</v>
      </c>
      <c r="E515" s="7">
        <f>'Enero 2019'!E515+'Febrero 2019'!E515+'Marzo 2019'!E515</f>
        <v>0</v>
      </c>
      <c r="F515" s="7">
        <f t="shared" si="14"/>
        <v>37219</v>
      </c>
      <c r="G515" s="7">
        <f t="shared" si="15"/>
        <v>480776</v>
      </c>
    </row>
    <row r="516" spans="1:7" ht="12">
      <c r="A516" s="6" t="s">
        <v>1020</v>
      </c>
      <c r="B516" s="6" t="s">
        <v>1021</v>
      </c>
      <c r="C516" s="11">
        <f>+'Enero 2019'!C516+'Febrero 2019'!C516+'Marzo 2019'!C516</f>
        <v>1553371</v>
      </c>
      <c r="D516" s="7">
        <f>'Enero 2019'!D516+'Febrero 2019'!D516+'Marzo 2019'!D516</f>
        <v>178329</v>
      </c>
      <c r="E516" s="7">
        <f>'Enero 2019'!E516+'Febrero 2019'!E516+'Marzo 2019'!E516</f>
        <v>0</v>
      </c>
      <c r="F516" s="7">
        <f t="shared" si="14"/>
        <v>178329</v>
      </c>
      <c r="G516" s="7">
        <f t="shared" si="15"/>
        <v>1731700</v>
      </c>
    </row>
    <row r="517" spans="1:7" ht="12">
      <c r="A517" s="6" t="s">
        <v>1022</v>
      </c>
      <c r="B517" s="6" t="s">
        <v>1023</v>
      </c>
      <c r="C517" s="11">
        <f>+'Enero 2019'!C517+'Febrero 2019'!C517+'Marzo 2019'!C517</f>
        <v>348575</v>
      </c>
      <c r="D517" s="7">
        <f>'Enero 2019'!D517+'Febrero 2019'!D517+'Marzo 2019'!D517</f>
        <v>49663</v>
      </c>
      <c r="E517" s="7">
        <f>'Enero 2019'!E517+'Febrero 2019'!E517+'Marzo 2019'!E517</f>
        <v>0</v>
      </c>
      <c r="F517" s="7">
        <f t="shared" si="14"/>
        <v>49663</v>
      </c>
      <c r="G517" s="7">
        <f t="shared" si="15"/>
        <v>398238</v>
      </c>
    </row>
    <row r="518" spans="1:7" ht="12">
      <c r="A518" s="6" t="s">
        <v>1024</v>
      </c>
      <c r="B518" s="6" t="s">
        <v>1025</v>
      </c>
      <c r="C518" s="11">
        <f>+'Enero 2019'!C518+'Febrero 2019'!C518+'Marzo 2019'!C518</f>
        <v>1686892</v>
      </c>
      <c r="D518" s="7">
        <f>'Enero 2019'!D518+'Febrero 2019'!D518+'Marzo 2019'!D518</f>
        <v>522715</v>
      </c>
      <c r="E518" s="7">
        <f>'Enero 2019'!E518+'Febrero 2019'!E518+'Marzo 2019'!E518</f>
        <v>0</v>
      </c>
      <c r="F518" s="7">
        <f aca="true" t="shared" si="16" ref="F518:F575">+D518-E518</f>
        <v>522715</v>
      </c>
      <c r="G518" s="7">
        <f t="shared" si="15"/>
        <v>2209607</v>
      </c>
    </row>
    <row r="519" spans="1:7" ht="12">
      <c r="A519" s="6" t="s">
        <v>1026</v>
      </c>
      <c r="B519" s="6" t="s">
        <v>1027</v>
      </c>
      <c r="C519" s="11">
        <f>+'Enero 2019'!C519+'Febrero 2019'!C519+'Marzo 2019'!C519</f>
        <v>609513</v>
      </c>
      <c r="D519" s="7">
        <f>'Enero 2019'!D519+'Febrero 2019'!D519+'Marzo 2019'!D519</f>
        <v>58225</v>
      </c>
      <c r="E519" s="7">
        <f>'Enero 2019'!E519+'Febrero 2019'!E519+'Marzo 2019'!E519</f>
        <v>0</v>
      </c>
      <c r="F519" s="7">
        <f t="shared" si="16"/>
        <v>58225</v>
      </c>
      <c r="G519" s="7">
        <f aca="true" t="shared" si="17" ref="G519:G575">+F519+C519</f>
        <v>667738</v>
      </c>
    </row>
    <row r="520" spans="1:7" ht="12">
      <c r="A520" s="6" t="s">
        <v>1028</v>
      </c>
      <c r="B520" s="6" t="s">
        <v>1029</v>
      </c>
      <c r="C520" s="11">
        <f>+'Enero 2019'!C520+'Febrero 2019'!C520+'Marzo 2019'!C520</f>
        <v>6336134</v>
      </c>
      <c r="D520" s="7">
        <f>'Enero 2019'!D520+'Febrero 2019'!D520+'Marzo 2019'!D520</f>
        <v>3689833</v>
      </c>
      <c r="E520" s="7">
        <f>'Enero 2019'!E520+'Febrero 2019'!E520+'Marzo 2019'!E520</f>
        <v>3111</v>
      </c>
      <c r="F520" s="7">
        <f t="shared" si="16"/>
        <v>3686722</v>
      </c>
      <c r="G520" s="7">
        <f t="shared" si="17"/>
        <v>10022856</v>
      </c>
    </row>
    <row r="521" spans="1:7" ht="12">
      <c r="A521" s="6" t="s">
        <v>1030</v>
      </c>
      <c r="B521" s="6" t="s">
        <v>1031</v>
      </c>
      <c r="C521" s="11">
        <f>+'Enero 2019'!C521+'Febrero 2019'!C521+'Marzo 2019'!C521</f>
        <v>1114703</v>
      </c>
      <c r="D521" s="7">
        <f>'Enero 2019'!D521+'Febrero 2019'!D521+'Marzo 2019'!D521</f>
        <v>290727</v>
      </c>
      <c r="E521" s="7">
        <f>'Enero 2019'!E521+'Febrero 2019'!E521+'Marzo 2019'!E521</f>
        <v>0</v>
      </c>
      <c r="F521" s="7">
        <f t="shared" si="16"/>
        <v>290727</v>
      </c>
      <c r="G521" s="7">
        <f t="shared" si="17"/>
        <v>1405430</v>
      </c>
    </row>
    <row r="522" spans="1:7" ht="12">
      <c r="A522" s="6" t="s">
        <v>1032</v>
      </c>
      <c r="B522" s="6" t="s">
        <v>1033</v>
      </c>
      <c r="C522" s="11">
        <f>+'Enero 2019'!C522+'Febrero 2019'!C522+'Marzo 2019'!C522</f>
        <v>2042417</v>
      </c>
      <c r="D522" s="7">
        <f>'Enero 2019'!D522+'Febrero 2019'!D522+'Marzo 2019'!D522</f>
        <v>274858</v>
      </c>
      <c r="E522" s="7">
        <f>'Enero 2019'!E522+'Febrero 2019'!E522+'Marzo 2019'!E522</f>
        <v>0</v>
      </c>
      <c r="F522" s="7">
        <f t="shared" si="16"/>
        <v>274858</v>
      </c>
      <c r="G522" s="7">
        <f t="shared" si="17"/>
        <v>2317275</v>
      </c>
    </row>
    <row r="523" spans="1:7" ht="12">
      <c r="A523" s="6" t="s">
        <v>1034</v>
      </c>
      <c r="B523" s="6" t="s">
        <v>1035</v>
      </c>
      <c r="C523" s="11">
        <f>+'Enero 2019'!C523+'Febrero 2019'!C523+'Marzo 2019'!C523</f>
        <v>205956</v>
      </c>
      <c r="D523" s="7">
        <f>'Enero 2019'!D523+'Febrero 2019'!D523+'Marzo 2019'!D523</f>
        <v>7535</v>
      </c>
      <c r="E523" s="7">
        <f>'Enero 2019'!E523+'Febrero 2019'!E523+'Marzo 2019'!E523</f>
        <v>0</v>
      </c>
      <c r="F523" s="7">
        <f t="shared" si="16"/>
        <v>7535</v>
      </c>
      <c r="G523" s="7">
        <f t="shared" si="17"/>
        <v>213491</v>
      </c>
    </row>
    <row r="524" spans="1:7" ht="12">
      <c r="A524" s="6" t="s">
        <v>1036</v>
      </c>
      <c r="B524" s="6" t="s">
        <v>1037</v>
      </c>
      <c r="C524" s="11">
        <f>+'Enero 2019'!C524+'Febrero 2019'!C524+'Marzo 2019'!C524</f>
        <v>420914</v>
      </c>
      <c r="D524" s="7">
        <f>'Enero 2019'!D524+'Febrero 2019'!D524+'Marzo 2019'!D524</f>
        <v>170566</v>
      </c>
      <c r="E524" s="7">
        <f>'Enero 2019'!E524+'Febrero 2019'!E524+'Marzo 2019'!E524</f>
        <v>0</v>
      </c>
      <c r="F524" s="7">
        <f t="shared" si="16"/>
        <v>170566</v>
      </c>
      <c r="G524" s="7">
        <f t="shared" si="17"/>
        <v>591480</v>
      </c>
    </row>
    <row r="525" spans="1:7" ht="12">
      <c r="A525" s="6" t="s">
        <v>1038</v>
      </c>
      <c r="B525" s="6" t="s">
        <v>1039</v>
      </c>
      <c r="C525" s="11">
        <f>+'Enero 2019'!C525+'Febrero 2019'!C525+'Marzo 2019'!C525</f>
        <v>1223543</v>
      </c>
      <c r="D525" s="7">
        <f>'Enero 2019'!D525+'Febrero 2019'!D525+'Marzo 2019'!D525</f>
        <v>395076</v>
      </c>
      <c r="E525" s="7">
        <f>'Enero 2019'!E525+'Febrero 2019'!E525+'Marzo 2019'!E525</f>
        <v>0</v>
      </c>
      <c r="F525" s="7">
        <f t="shared" si="16"/>
        <v>395076</v>
      </c>
      <c r="G525" s="7">
        <f t="shared" si="17"/>
        <v>1618619</v>
      </c>
    </row>
    <row r="526" spans="1:7" ht="12">
      <c r="A526" s="6" t="s">
        <v>1040</v>
      </c>
      <c r="B526" s="6" t="s">
        <v>1041</v>
      </c>
      <c r="C526" s="11">
        <f>+'Enero 2019'!C526+'Febrero 2019'!C526+'Marzo 2019'!C526</f>
        <v>155264</v>
      </c>
      <c r="D526" s="7">
        <f>'Enero 2019'!D526+'Febrero 2019'!D526+'Marzo 2019'!D526</f>
        <v>13415</v>
      </c>
      <c r="E526" s="7">
        <f>'Enero 2019'!E526+'Febrero 2019'!E526+'Marzo 2019'!E526</f>
        <v>0</v>
      </c>
      <c r="F526" s="7">
        <f t="shared" si="16"/>
        <v>13415</v>
      </c>
      <c r="G526" s="7">
        <f t="shared" si="17"/>
        <v>168679</v>
      </c>
    </row>
    <row r="527" spans="1:7" ht="12">
      <c r="A527" s="6" t="s">
        <v>1042</v>
      </c>
      <c r="B527" s="6" t="s">
        <v>1043</v>
      </c>
      <c r="C527" s="11">
        <f>+'Enero 2019'!C527+'Febrero 2019'!C527+'Marzo 2019'!C527</f>
        <v>389780</v>
      </c>
      <c r="D527" s="7">
        <f>'Enero 2019'!D527+'Febrero 2019'!D527+'Marzo 2019'!D527</f>
        <v>58796</v>
      </c>
      <c r="E527" s="7">
        <f>'Enero 2019'!E527+'Febrero 2019'!E527+'Marzo 2019'!E527</f>
        <v>0</v>
      </c>
      <c r="F527" s="7">
        <f t="shared" si="16"/>
        <v>58796</v>
      </c>
      <c r="G527" s="7">
        <f t="shared" si="17"/>
        <v>448576</v>
      </c>
    </row>
    <row r="528" spans="1:7" ht="12">
      <c r="A528" s="6" t="s">
        <v>1044</v>
      </c>
      <c r="B528" s="6" t="s">
        <v>1045</v>
      </c>
      <c r="C528" s="11">
        <f>+'Enero 2019'!C528+'Febrero 2019'!C528+'Marzo 2019'!C528</f>
        <v>371652</v>
      </c>
      <c r="D528" s="7">
        <f>'Enero 2019'!D528+'Febrero 2019'!D528+'Marzo 2019'!D528</f>
        <v>85797</v>
      </c>
      <c r="E528" s="7">
        <f>'Enero 2019'!E528+'Febrero 2019'!E528+'Marzo 2019'!E528</f>
        <v>0</v>
      </c>
      <c r="F528" s="7">
        <f t="shared" si="16"/>
        <v>85797</v>
      </c>
      <c r="G528" s="7">
        <f t="shared" si="17"/>
        <v>457449</v>
      </c>
    </row>
    <row r="529" spans="1:7" ht="12">
      <c r="A529" s="6" t="s">
        <v>1046</v>
      </c>
      <c r="B529" s="6" t="s">
        <v>1047</v>
      </c>
      <c r="C529" s="11">
        <f>+'Enero 2019'!C529+'Febrero 2019'!C529+'Marzo 2019'!C529</f>
        <v>112376</v>
      </c>
      <c r="D529" s="7">
        <f>'Enero 2019'!D529+'Febrero 2019'!D529+'Marzo 2019'!D529</f>
        <v>17924</v>
      </c>
      <c r="E529" s="7">
        <f>'Enero 2019'!E529+'Febrero 2019'!E529+'Marzo 2019'!E529</f>
        <v>0</v>
      </c>
      <c r="F529" s="7">
        <f t="shared" si="16"/>
        <v>17924</v>
      </c>
      <c r="G529" s="7">
        <f t="shared" si="17"/>
        <v>130300</v>
      </c>
    </row>
    <row r="530" spans="1:7" ht="12">
      <c r="A530" s="6" t="s">
        <v>1048</v>
      </c>
      <c r="B530" s="6" t="s">
        <v>1049</v>
      </c>
      <c r="C530" s="11">
        <f>+'Enero 2019'!C530+'Febrero 2019'!C530+'Marzo 2019'!C530</f>
        <v>1486962</v>
      </c>
      <c r="D530" s="7">
        <f>'Enero 2019'!D530+'Febrero 2019'!D530+'Marzo 2019'!D530</f>
        <v>694195</v>
      </c>
      <c r="E530" s="7">
        <f>'Enero 2019'!E530+'Febrero 2019'!E530+'Marzo 2019'!E530</f>
        <v>16500</v>
      </c>
      <c r="F530" s="7">
        <f t="shared" si="16"/>
        <v>677695</v>
      </c>
      <c r="G530" s="7">
        <f t="shared" si="17"/>
        <v>2164657</v>
      </c>
    </row>
    <row r="531" spans="1:7" ht="12">
      <c r="A531" s="6" t="s">
        <v>1050</v>
      </c>
      <c r="B531" s="6" t="s">
        <v>1051</v>
      </c>
      <c r="C531" s="11">
        <f>+'Enero 2019'!C531+'Febrero 2019'!C531+'Marzo 2019'!C531</f>
        <v>3543482</v>
      </c>
      <c r="D531" s="7">
        <f>'Enero 2019'!D531+'Febrero 2019'!D531+'Marzo 2019'!D531</f>
        <v>1003703</v>
      </c>
      <c r="E531" s="7">
        <f>'Enero 2019'!E531+'Febrero 2019'!E531+'Marzo 2019'!E531</f>
        <v>3212</v>
      </c>
      <c r="F531" s="7">
        <f t="shared" si="16"/>
        <v>1000491</v>
      </c>
      <c r="G531" s="7">
        <f t="shared" si="17"/>
        <v>4543973</v>
      </c>
    </row>
    <row r="532" spans="1:7" ht="12">
      <c r="A532" s="6" t="s">
        <v>1052</v>
      </c>
      <c r="B532" s="6" t="s">
        <v>1053</v>
      </c>
      <c r="C532" s="11">
        <f>+'Enero 2019'!C532+'Febrero 2019'!C532+'Marzo 2019'!C532</f>
        <v>915826</v>
      </c>
      <c r="D532" s="7">
        <f>'Enero 2019'!D532+'Febrero 2019'!D532+'Marzo 2019'!D532</f>
        <v>148418</v>
      </c>
      <c r="E532" s="7">
        <f>'Enero 2019'!E532+'Febrero 2019'!E532+'Marzo 2019'!E532</f>
        <v>0</v>
      </c>
      <c r="F532" s="7">
        <f t="shared" si="16"/>
        <v>148418</v>
      </c>
      <c r="G532" s="7">
        <f t="shared" si="17"/>
        <v>1064244</v>
      </c>
    </row>
    <row r="533" spans="1:7" ht="12">
      <c r="A533" s="6" t="s">
        <v>1054</v>
      </c>
      <c r="B533" s="6" t="s">
        <v>1055</v>
      </c>
      <c r="C533" s="11">
        <f>+'Enero 2019'!C533+'Febrero 2019'!C533+'Marzo 2019'!C533</f>
        <v>311340</v>
      </c>
      <c r="D533" s="7">
        <f>'Enero 2019'!D533+'Febrero 2019'!D533+'Marzo 2019'!D533</f>
        <v>55942</v>
      </c>
      <c r="E533" s="7">
        <f>'Enero 2019'!E533+'Febrero 2019'!E533+'Marzo 2019'!E533</f>
        <v>0</v>
      </c>
      <c r="F533" s="7">
        <f t="shared" si="16"/>
        <v>55942</v>
      </c>
      <c r="G533" s="7">
        <f t="shared" si="17"/>
        <v>367282</v>
      </c>
    </row>
    <row r="534" spans="1:7" ht="12">
      <c r="A534" s="6" t="s">
        <v>1056</v>
      </c>
      <c r="B534" s="6" t="s">
        <v>1057</v>
      </c>
      <c r="C534" s="11">
        <f>+'Enero 2019'!C534+'Febrero 2019'!C534+'Marzo 2019'!C534</f>
        <v>621100</v>
      </c>
      <c r="D534" s="7">
        <f>'Enero 2019'!D534+'Febrero 2019'!D534+'Marzo 2019'!D534</f>
        <v>78775</v>
      </c>
      <c r="E534" s="7">
        <f>'Enero 2019'!E534+'Febrero 2019'!E534+'Marzo 2019'!E534</f>
        <v>0</v>
      </c>
      <c r="F534" s="7">
        <f t="shared" si="16"/>
        <v>78775</v>
      </c>
      <c r="G534" s="7">
        <f t="shared" si="17"/>
        <v>699875</v>
      </c>
    </row>
    <row r="535" spans="1:7" ht="12">
      <c r="A535" s="6" t="s">
        <v>1058</v>
      </c>
      <c r="B535" s="6" t="s">
        <v>1059</v>
      </c>
      <c r="C535" s="11">
        <f>+'Enero 2019'!C535+'Febrero 2019'!C535+'Marzo 2019'!C535</f>
        <v>956941</v>
      </c>
      <c r="D535" s="7">
        <f>'Enero 2019'!D535+'Febrero 2019'!D535+'Marzo 2019'!D535</f>
        <v>206472</v>
      </c>
      <c r="E535" s="7">
        <f>'Enero 2019'!E535+'Febrero 2019'!E535+'Marzo 2019'!E535</f>
        <v>0</v>
      </c>
      <c r="F535" s="7">
        <f t="shared" si="16"/>
        <v>206472</v>
      </c>
      <c r="G535" s="7">
        <f t="shared" si="17"/>
        <v>1163413</v>
      </c>
    </row>
    <row r="536" spans="1:7" ht="12">
      <c r="A536" s="6" t="s">
        <v>1060</v>
      </c>
      <c r="B536" s="6" t="s">
        <v>1061</v>
      </c>
      <c r="C536" s="11">
        <f>+'Enero 2019'!C536+'Febrero 2019'!C536+'Marzo 2019'!C536</f>
        <v>367087</v>
      </c>
      <c r="D536" s="7">
        <f>'Enero 2019'!D536+'Febrero 2019'!D536+'Marzo 2019'!D536</f>
        <v>150244</v>
      </c>
      <c r="E536" s="7">
        <f>'Enero 2019'!E536+'Febrero 2019'!E536+'Marzo 2019'!E536</f>
        <v>0</v>
      </c>
      <c r="F536" s="7">
        <f t="shared" si="16"/>
        <v>150244</v>
      </c>
      <c r="G536" s="7">
        <f t="shared" si="17"/>
        <v>517331</v>
      </c>
    </row>
    <row r="537" spans="1:7" ht="12">
      <c r="A537" s="6" t="s">
        <v>1062</v>
      </c>
      <c r="B537" s="6" t="s">
        <v>1063</v>
      </c>
      <c r="C537" s="11">
        <f>+'Enero 2019'!C537+'Febrero 2019'!C537+'Marzo 2019'!C537</f>
        <v>1286220</v>
      </c>
      <c r="D537" s="7">
        <f>'Enero 2019'!D537+'Febrero 2019'!D537+'Marzo 2019'!D537</f>
        <v>211495</v>
      </c>
      <c r="E537" s="7">
        <f>'Enero 2019'!E537+'Febrero 2019'!E537+'Marzo 2019'!E537</f>
        <v>0</v>
      </c>
      <c r="F537" s="7">
        <f t="shared" si="16"/>
        <v>211495</v>
      </c>
      <c r="G537" s="7">
        <f t="shared" si="17"/>
        <v>1497715</v>
      </c>
    </row>
    <row r="538" spans="1:7" ht="12">
      <c r="A538" s="6" t="s">
        <v>1064</v>
      </c>
      <c r="B538" s="6" t="s">
        <v>1065</v>
      </c>
      <c r="C538" s="11">
        <f>+'Enero 2019'!C538+'Febrero 2019'!C538+'Marzo 2019'!C538</f>
        <v>460536</v>
      </c>
      <c r="D538" s="7">
        <f>'Enero 2019'!D538+'Febrero 2019'!D538+'Marzo 2019'!D538</f>
        <v>121702</v>
      </c>
      <c r="E538" s="7">
        <f>'Enero 2019'!E538+'Febrero 2019'!E538+'Marzo 2019'!E538</f>
        <v>0</v>
      </c>
      <c r="F538" s="7">
        <f t="shared" si="16"/>
        <v>121702</v>
      </c>
      <c r="G538" s="7">
        <f t="shared" si="17"/>
        <v>582238</v>
      </c>
    </row>
    <row r="539" spans="1:7" ht="12">
      <c r="A539" s="6" t="s">
        <v>1066</v>
      </c>
      <c r="B539" s="6" t="s">
        <v>1067</v>
      </c>
      <c r="C539" s="11">
        <f>+'Enero 2019'!C539+'Febrero 2019'!C539+'Marzo 2019'!C539</f>
        <v>1311111</v>
      </c>
      <c r="D539" s="7">
        <f>'Enero 2019'!D539+'Febrero 2019'!D539+'Marzo 2019'!D539</f>
        <v>223939</v>
      </c>
      <c r="E539" s="7">
        <f>'Enero 2019'!E539+'Febrero 2019'!E539+'Marzo 2019'!E539</f>
        <v>0</v>
      </c>
      <c r="F539" s="7">
        <f t="shared" si="16"/>
        <v>223939</v>
      </c>
      <c r="G539" s="7">
        <f t="shared" si="17"/>
        <v>1535050</v>
      </c>
    </row>
    <row r="540" spans="1:7" ht="12">
      <c r="A540" s="6" t="s">
        <v>1068</v>
      </c>
      <c r="B540" s="6" t="s">
        <v>1069</v>
      </c>
      <c r="C540" s="11">
        <f>+'Enero 2019'!C540+'Febrero 2019'!C540+'Marzo 2019'!C540</f>
        <v>1097535</v>
      </c>
      <c r="D540" s="7">
        <f>'Enero 2019'!D540+'Febrero 2019'!D540+'Marzo 2019'!D540</f>
        <v>169025</v>
      </c>
      <c r="E540" s="7">
        <f>'Enero 2019'!E540+'Febrero 2019'!E540+'Marzo 2019'!E540</f>
        <v>0</v>
      </c>
      <c r="F540" s="7">
        <f t="shared" si="16"/>
        <v>169025</v>
      </c>
      <c r="G540" s="7">
        <f t="shared" si="17"/>
        <v>1266560</v>
      </c>
    </row>
    <row r="541" spans="1:7" ht="12">
      <c r="A541" s="6" t="s">
        <v>1070</v>
      </c>
      <c r="B541" s="6" t="s">
        <v>1071</v>
      </c>
      <c r="C541" s="11">
        <f>+'Enero 2019'!C541+'Febrero 2019'!C541+'Marzo 2019'!C541</f>
        <v>193845</v>
      </c>
      <c r="D541" s="7">
        <f>'Enero 2019'!D541+'Febrero 2019'!D541+'Marzo 2019'!D541</f>
        <v>23576</v>
      </c>
      <c r="E541" s="7">
        <f>'Enero 2019'!E541+'Febrero 2019'!E541+'Marzo 2019'!E541</f>
        <v>0</v>
      </c>
      <c r="F541" s="7">
        <f t="shared" si="16"/>
        <v>23576</v>
      </c>
      <c r="G541" s="7">
        <f t="shared" si="17"/>
        <v>217421</v>
      </c>
    </row>
    <row r="542" spans="1:7" ht="12">
      <c r="A542" s="6" t="s">
        <v>1072</v>
      </c>
      <c r="B542" s="6" t="s">
        <v>1073</v>
      </c>
      <c r="C542" s="11">
        <f>+'Enero 2019'!C542+'Febrero 2019'!C542+'Marzo 2019'!C542</f>
        <v>1472224</v>
      </c>
      <c r="D542" s="7">
        <f>'Enero 2019'!D542+'Febrero 2019'!D542+'Marzo 2019'!D542</f>
        <v>370759</v>
      </c>
      <c r="E542" s="7">
        <f>'Enero 2019'!E542+'Febrero 2019'!E542+'Marzo 2019'!E542</f>
        <v>0</v>
      </c>
      <c r="F542" s="7">
        <f t="shared" si="16"/>
        <v>370759</v>
      </c>
      <c r="G542" s="7">
        <f t="shared" si="17"/>
        <v>1842983</v>
      </c>
    </row>
    <row r="543" spans="1:7" ht="12">
      <c r="A543" s="6" t="s">
        <v>1074</v>
      </c>
      <c r="B543" s="6" t="s">
        <v>1075</v>
      </c>
      <c r="C543" s="11">
        <f>+'Enero 2019'!C543+'Febrero 2019'!C543+'Marzo 2019'!C543</f>
        <v>240090</v>
      </c>
      <c r="D543" s="7">
        <f>'Enero 2019'!D543+'Febrero 2019'!D543+'Marzo 2019'!D543</f>
        <v>38189</v>
      </c>
      <c r="E543" s="7">
        <f>'Enero 2019'!E543+'Febrero 2019'!E543+'Marzo 2019'!E543</f>
        <v>0</v>
      </c>
      <c r="F543" s="7">
        <f t="shared" si="16"/>
        <v>38189</v>
      </c>
      <c r="G543" s="7">
        <f t="shared" si="17"/>
        <v>278279</v>
      </c>
    </row>
    <row r="544" spans="1:7" ht="12">
      <c r="A544" s="6" t="s">
        <v>1076</v>
      </c>
      <c r="B544" s="6" t="s">
        <v>1077</v>
      </c>
      <c r="C544" s="11">
        <f>+'Enero 2019'!C544+'Febrero 2019'!C544+'Marzo 2019'!C544</f>
        <v>555795</v>
      </c>
      <c r="D544" s="7">
        <f>'Enero 2019'!D544+'Febrero 2019'!D544+'Marzo 2019'!D544</f>
        <v>319155</v>
      </c>
      <c r="E544" s="7">
        <f>'Enero 2019'!E544+'Febrero 2019'!E544+'Marzo 2019'!E544</f>
        <v>9809</v>
      </c>
      <c r="F544" s="7">
        <f t="shared" si="16"/>
        <v>309346</v>
      </c>
      <c r="G544" s="7">
        <f t="shared" si="17"/>
        <v>865141</v>
      </c>
    </row>
    <row r="545" spans="1:7" ht="12">
      <c r="A545" s="6" t="s">
        <v>1078</v>
      </c>
      <c r="B545" s="6" t="s">
        <v>1079</v>
      </c>
      <c r="C545" s="11">
        <f>+'Enero 2019'!C545+'Febrero 2019'!C545+'Marzo 2019'!C545</f>
        <v>834472</v>
      </c>
      <c r="D545" s="7">
        <f>'Enero 2019'!D545+'Febrero 2019'!D545+'Marzo 2019'!D545</f>
        <v>439944</v>
      </c>
      <c r="E545" s="7">
        <f>'Enero 2019'!E545+'Febrero 2019'!E545+'Marzo 2019'!E545</f>
        <v>0</v>
      </c>
      <c r="F545" s="7">
        <f t="shared" si="16"/>
        <v>439944</v>
      </c>
      <c r="G545" s="7">
        <f t="shared" si="17"/>
        <v>1274416</v>
      </c>
    </row>
    <row r="546" spans="1:7" ht="12">
      <c r="A546" s="6" t="s">
        <v>1080</v>
      </c>
      <c r="B546" s="6" t="s">
        <v>1081</v>
      </c>
      <c r="C546" s="11">
        <f>+'Enero 2019'!C546+'Febrero 2019'!C546+'Marzo 2019'!C546</f>
        <v>502280</v>
      </c>
      <c r="D546" s="7">
        <f>'Enero 2019'!D546+'Febrero 2019'!D546+'Marzo 2019'!D546</f>
        <v>92590</v>
      </c>
      <c r="E546" s="7">
        <f>'Enero 2019'!E546+'Febrero 2019'!E546+'Marzo 2019'!E546</f>
        <v>0</v>
      </c>
      <c r="F546" s="7">
        <f t="shared" si="16"/>
        <v>92590</v>
      </c>
      <c r="G546" s="7">
        <f t="shared" si="17"/>
        <v>594870</v>
      </c>
    </row>
    <row r="547" spans="1:7" ht="12">
      <c r="A547" s="6" t="s">
        <v>1082</v>
      </c>
      <c r="B547" s="6" t="s">
        <v>1083</v>
      </c>
      <c r="C547" s="11">
        <f>+'Enero 2019'!C547+'Febrero 2019'!C547+'Marzo 2019'!C547</f>
        <v>217947</v>
      </c>
      <c r="D547" s="7">
        <f>'Enero 2019'!D547+'Febrero 2019'!D547+'Marzo 2019'!D547</f>
        <v>47094</v>
      </c>
      <c r="E547" s="7">
        <f>'Enero 2019'!E547+'Febrero 2019'!E547+'Marzo 2019'!E547</f>
        <v>0</v>
      </c>
      <c r="F547" s="7">
        <f t="shared" si="16"/>
        <v>47094</v>
      </c>
      <c r="G547" s="7">
        <f t="shared" si="17"/>
        <v>265041</v>
      </c>
    </row>
    <row r="548" spans="1:7" ht="12">
      <c r="A548" s="6" t="s">
        <v>1084</v>
      </c>
      <c r="B548" s="6" t="s">
        <v>1085</v>
      </c>
      <c r="C548" s="11">
        <f>+'Enero 2019'!C548+'Febrero 2019'!C548+'Marzo 2019'!C548</f>
        <v>2046245</v>
      </c>
      <c r="D548" s="7">
        <f>'Enero 2019'!D548+'Febrero 2019'!D548+'Marzo 2019'!D548</f>
        <v>335024</v>
      </c>
      <c r="E548" s="7">
        <f>'Enero 2019'!E548+'Febrero 2019'!E548+'Marzo 2019'!E548</f>
        <v>0</v>
      </c>
      <c r="F548" s="7">
        <f t="shared" si="16"/>
        <v>335024</v>
      </c>
      <c r="G548" s="7">
        <f t="shared" si="17"/>
        <v>2381269</v>
      </c>
    </row>
    <row r="549" spans="1:7" ht="12">
      <c r="A549" s="6" t="s">
        <v>1086</v>
      </c>
      <c r="B549" s="6" t="s">
        <v>1087</v>
      </c>
      <c r="C549" s="11">
        <f>+'Enero 2019'!C549+'Febrero 2019'!C549+'Marzo 2019'!C549</f>
        <v>308393</v>
      </c>
      <c r="D549" s="7">
        <f>'Enero 2019'!D549+'Febrero 2019'!D549+'Marzo 2019'!D549</f>
        <v>57997</v>
      </c>
      <c r="E549" s="7">
        <f>'Enero 2019'!E549+'Febrero 2019'!E549+'Marzo 2019'!E549</f>
        <v>0</v>
      </c>
      <c r="F549" s="7">
        <f t="shared" si="16"/>
        <v>57997</v>
      </c>
      <c r="G549" s="7">
        <f t="shared" si="17"/>
        <v>366390</v>
      </c>
    </row>
    <row r="550" spans="1:7" ht="12">
      <c r="A550" s="6" t="s">
        <v>1088</v>
      </c>
      <c r="B550" s="6" t="s">
        <v>1089</v>
      </c>
      <c r="C550" s="11">
        <f>+'Enero 2019'!C550+'Febrero 2019'!C550+'Marzo 2019'!C550</f>
        <v>1061213</v>
      </c>
      <c r="D550" s="7">
        <f>'Enero 2019'!D550+'Febrero 2019'!D550+'Marzo 2019'!D550</f>
        <v>563759</v>
      </c>
      <c r="E550" s="7">
        <f>'Enero 2019'!E550+'Febrero 2019'!E550+'Marzo 2019'!E550</f>
        <v>0</v>
      </c>
      <c r="F550" s="7">
        <f t="shared" si="16"/>
        <v>563759</v>
      </c>
      <c r="G550" s="7">
        <f t="shared" si="17"/>
        <v>1624972</v>
      </c>
    </row>
    <row r="551" spans="1:7" ht="12">
      <c r="A551" s="6" t="s">
        <v>1090</v>
      </c>
      <c r="B551" s="6" t="s">
        <v>1091</v>
      </c>
      <c r="C551" s="11">
        <f>+'Enero 2019'!C551+'Febrero 2019'!C551+'Marzo 2019'!C551</f>
        <v>1101273</v>
      </c>
      <c r="D551" s="7">
        <f>'Enero 2019'!D551+'Febrero 2019'!D551+'Marzo 2019'!D551</f>
        <v>330172</v>
      </c>
      <c r="E551" s="7">
        <f>'Enero 2019'!E551+'Febrero 2019'!E551+'Marzo 2019'!E551</f>
        <v>0</v>
      </c>
      <c r="F551" s="7">
        <f t="shared" si="16"/>
        <v>330172</v>
      </c>
      <c r="G551" s="7">
        <f t="shared" si="17"/>
        <v>1431445</v>
      </c>
    </row>
    <row r="552" spans="1:7" ht="12">
      <c r="A552" s="6" t="s">
        <v>1092</v>
      </c>
      <c r="B552" s="6" t="s">
        <v>1093</v>
      </c>
      <c r="C552" s="11">
        <f>+'Enero 2019'!C552+'Febrero 2019'!C552+'Marzo 2019'!C552</f>
        <v>260390</v>
      </c>
      <c r="D552" s="7">
        <f>'Enero 2019'!D552+'Febrero 2019'!D552+'Marzo 2019'!D552</f>
        <v>53145</v>
      </c>
      <c r="E552" s="7">
        <f>'Enero 2019'!E552+'Febrero 2019'!E552+'Marzo 2019'!E552</f>
        <v>0</v>
      </c>
      <c r="F552" s="7">
        <f t="shared" si="16"/>
        <v>53145</v>
      </c>
      <c r="G552" s="7">
        <f t="shared" si="17"/>
        <v>313535</v>
      </c>
    </row>
    <row r="553" spans="1:7" ht="12">
      <c r="A553" s="6" t="s">
        <v>1094</v>
      </c>
      <c r="B553" s="6" t="s">
        <v>1095</v>
      </c>
      <c r="C553" s="11">
        <f>+'Enero 2019'!C553+'Febrero 2019'!C553+'Marzo 2019'!C553</f>
        <v>465820</v>
      </c>
      <c r="D553" s="7">
        <f>'Enero 2019'!D553+'Febrero 2019'!D553+'Marzo 2019'!D553</f>
        <v>91733</v>
      </c>
      <c r="E553" s="7">
        <f>'Enero 2019'!E553+'Febrero 2019'!E553+'Marzo 2019'!E553</f>
        <v>0</v>
      </c>
      <c r="F553" s="7">
        <f t="shared" si="16"/>
        <v>91733</v>
      </c>
      <c r="G553" s="7">
        <f t="shared" si="17"/>
        <v>557553</v>
      </c>
    </row>
    <row r="554" spans="1:7" ht="12">
      <c r="A554" s="6" t="s">
        <v>1096</v>
      </c>
      <c r="B554" s="6" t="s">
        <v>1139</v>
      </c>
      <c r="C554" s="11">
        <f>+'Enero 2019'!C554+'Febrero 2019'!C554+'Marzo 2019'!C554</f>
        <v>2337753</v>
      </c>
      <c r="D554" s="7">
        <f>'Enero 2019'!D554+'Febrero 2019'!D554+'Marzo 2019'!D554</f>
        <v>629861</v>
      </c>
      <c r="E554" s="7">
        <f>'Enero 2019'!E554+'Febrero 2019'!E554+'Marzo 2019'!E554</f>
        <v>0</v>
      </c>
      <c r="F554" s="7">
        <f t="shared" si="16"/>
        <v>629861</v>
      </c>
      <c r="G554" s="7">
        <f t="shared" si="17"/>
        <v>2967614</v>
      </c>
    </row>
    <row r="555" spans="1:7" ht="12">
      <c r="A555" s="6" t="s">
        <v>1097</v>
      </c>
      <c r="B555" s="6" t="s">
        <v>1098</v>
      </c>
      <c r="C555" s="11">
        <f>+'Enero 2019'!C555+'Febrero 2019'!C555+'Marzo 2019'!C555</f>
        <v>830085</v>
      </c>
      <c r="D555" s="7">
        <f>'Enero 2019'!D555+'Febrero 2019'!D555+'Marzo 2019'!D555</f>
        <v>313447</v>
      </c>
      <c r="E555" s="7">
        <f>'Enero 2019'!E555+'Febrero 2019'!E555+'Marzo 2019'!E555</f>
        <v>0</v>
      </c>
      <c r="F555" s="7">
        <f t="shared" si="16"/>
        <v>313447</v>
      </c>
      <c r="G555" s="7">
        <f t="shared" si="17"/>
        <v>1143532</v>
      </c>
    </row>
    <row r="556" spans="1:7" ht="12">
      <c r="A556" s="6" t="s">
        <v>1099</v>
      </c>
      <c r="B556" s="6" t="s">
        <v>1100</v>
      </c>
      <c r="C556" s="11">
        <f>+'Enero 2019'!C556+'Febrero 2019'!C556+'Marzo 2019'!C556</f>
        <v>2211094</v>
      </c>
      <c r="D556" s="7">
        <f>'Enero 2019'!D556+'Febrero 2019'!D556+'Marzo 2019'!D556</f>
        <v>1286952</v>
      </c>
      <c r="E556" s="7">
        <f>'Enero 2019'!E556+'Febrero 2019'!E556+'Marzo 2019'!E556</f>
        <v>0</v>
      </c>
      <c r="F556" s="7">
        <f t="shared" si="16"/>
        <v>1286952</v>
      </c>
      <c r="G556" s="7">
        <f t="shared" si="17"/>
        <v>3498046</v>
      </c>
    </row>
    <row r="557" spans="1:7" ht="12">
      <c r="A557" s="6" t="s">
        <v>1101</v>
      </c>
      <c r="B557" s="6" t="s">
        <v>1102</v>
      </c>
      <c r="C557" s="11">
        <f>+'Enero 2019'!C557+'Febrero 2019'!C557+'Marzo 2019'!C557</f>
        <v>153102</v>
      </c>
      <c r="D557" s="7">
        <f>'Enero 2019'!D557+'Febrero 2019'!D557+'Marzo 2019'!D557</f>
        <v>25003</v>
      </c>
      <c r="E557" s="7">
        <f>'Enero 2019'!E557+'Febrero 2019'!E557+'Marzo 2019'!E557</f>
        <v>0</v>
      </c>
      <c r="F557" s="7">
        <f t="shared" si="16"/>
        <v>25003</v>
      </c>
      <c r="G557" s="7">
        <f t="shared" si="17"/>
        <v>178105</v>
      </c>
    </row>
    <row r="558" spans="1:7" ht="12">
      <c r="A558" s="6" t="s">
        <v>1103</v>
      </c>
      <c r="B558" s="6" t="s">
        <v>1104</v>
      </c>
      <c r="C558" s="11">
        <f>+'Enero 2019'!C558+'Febrero 2019'!C558+'Marzo 2019'!C558</f>
        <v>908220</v>
      </c>
      <c r="D558" s="7">
        <f>'Enero 2019'!D558+'Febrero 2019'!D558+'Marzo 2019'!D558</f>
        <v>582710</v>
      </c>
      <c r="E558" s="7">
        <f>'Enero 2019'!E558+'Febrero 2019'!E558+'Marzo 2019'!E558</f>
        <v>0</v>
      </c>
      <c r="F558" s="7">
        <f t="shared" si="16"/>
        <v>582710</v>
      </c>
      <c r="G558" s="7">
        <f t="shared" si="17"/>
        <v>1490930</v>
      </c>
    </row>
    <row r="559" spans="1:7" ht="12">
      <c r="A559" s="6" t="s">
        <v>1105</v>
      </c>
      <c r="B559" s="6" t="s">
        <v>1106</v>
      </c>
      <c r="C559" s="11">
        <f>+'Enero 2019'!C559+'Febrero 2019'!C559+'Marzo 2019'!C559</f>
        <v>1634820</v>
      </c>
      <c r="D559" s="7">
        <f>'Enero 2019'!D559+'Febrero 2019'!D559+'Marzo 2019'!D559</f>
        <v>306026</v>
      </c>
      <c r="E559" s="7">
        <f>'Enero 2019'!E559+'Febrero 2019'!E559+'Marzo 2019'!E559</f>
        <v>0</v>
      </c>
      <c r="F559" s="7">
        <f t="shared" si="16"/>
        <v>306026</v>
      </c>
      <c r="G559" s="7">
        <f t="shared" si="17"/>
        <v>1940846</v>
      </c>
    </row>
    <row r="560" spans="1:7" ht="12">
      <c r="A560" s="6" t="s">
        <v>1107</v>
      </c>
      <c r="B560" s="6" t="s">
        <v>1108</v>
      </c>
      <c r="C560" s="11">
        <f>+'Enero 2019'!C560+'Febrero 2019'!C560+'Marzo 2019'!C560</f>
        <v>559882</v>
      </c>
      <c r="D560" s="7">
        <f>'Enero 2019'!D560+'Febrero 2019'!D560+'Marzo 2019'!D560</f>
        <v>173078</v>
      </c>
      <c r="E560" s="7">
        <f>'Enero 2019'!E560+'Febrero 2019'!E560+'Marzo 2019'!E560</f>
        <v>0</v>
      </c>
      <c r="F560" s="7">
        <f t="shared" si="16"/>
        <v>173078</v>
      </c>
      <c r="G560" s="7">
        <f t="shared" si="17"/>
        <v>732960</v>
      </c>
    </row>
    <row r="561" spans="1:7" ht="12">
      <c r="A561" s="6" t="s">
        <v>1109</v>
      </c>
      <c r="B561" s="6" t="s">
        <v>1110</v>
      </c>
      <c r="C561" s="11">
        <f>+'Enero 2019'!C561+'Febrero 2019'!C561+'Marzo 2019'!C561</f>
        <v>125345</v>
      </c>
      <c r="D561" s="7">
        <f>'Enero 2019'!D561+'Febrero 2019'!D561+'Marzo 2019'!D561</f>
        <v>14842</v>
      </c>
      <c r="E561" s="7">
        <f>'Enero 2019'!E561+'Febrero 2019'!E561+'Marzo 2019'!E561</f>
        <v>0</v>
      </c>
      <c r="F561" s="7">
        <f t="shared" si="16"/>
        <v>14842</v>
      </c>
      <c r="G561" s="7">
        <f t="shared" si="17"/>
        <v>140187</v>
      </c>
    </row>
    <row r="562" spans="1:7" ht="12">
      <c r="A562" s="6" t="s">
        <v>1111</v>
      </c>
      <c r="B562" s="6" t="s">
        <v>1112</v>
      </c>
      <c r="C562" s="11">
        <f>+'Enero 2019'!C562+'Febrero 2019'!C562+'Marzo 2019'!C562</f>
        <v>1170003</v>
      </c>
      <c r="D562" s="7">
        <f>'Enero 2019'!D562+'Febrero 2019'!D562+'Marzo 2019'!D562</f>
        <v>876063</v>
      </c>
      <c r="E562" s="7">
        <f>'Enero 2019'!E562+'Febrero 2019'!E562+'Marzo 2019'!E562</f>
        <v>0</v>
      </c>
      <c r="F562" s="7">
        <f t="shared" si="16"/>
        <v>876063</v>
      </c>
      <c r="G562" s="7">
        <f t="shared" si="17"/>
        <v>2046066</v>
      </c>
    </row>
    <row r="563" spans="1:7" ht="12">
      <c r="A563" s="6" t="s">
        <v>1113</v>
      </c>
      <c r="B563" s="6" t="s">
        <v>1114</v>
      </c>
      <c r="C563" s="11">
        <f>+'Enero 2019'!C563+'Febrero 2019'!C563+'Marzo 2019'!C563</f>
        <v>289579</v>
      </c>
      <c r="D563" s="7">
        <f>'Enero 2019'!D563+'Febrero 2019'!D563+'Marzo 2019'!D563</f>
        <v>78262</v>
      </c>
      <c r="E563" s="7">
        <f>'Enero 2019'!E563+'Febrero 2019'!E563+'Marzo 2019'!E563</f>
        <v>0</v>
      </c>
      <c r="F563" s="7">
        <f t="shared" si="16"/>
        <v>78262</v>
      </c>
      <c r="G563" s="7">
        <f t="shared" si="17"/>
        <v>367841</v>
      </c>
    </row>
    <row r="564" spans="1:7" ht="12">
      <c r="A564" s="6" t="s">
        <v>1115</v>
      </c>
      <c r="B564" s="6" t="s">
        <v>1116</v>
      </c>
      <c r="C564" s="11">
        <f>+'Enero 2019'!C564+'Febrero 2019'!C564+'Marzo 2019'!C564</f>
        <v>3995873</v>
      </c>
      <c r="D564" s="7">
        <f>'Enero 2019'!D564+'Febrero 2019'!D564+'Marzo 2019'!D564</f>
        <v>1295743</v>
      </c>
      <c r="E564" s="7">
        <f>'Enero 2019'!E564+'Febrero 2019'!E564+'Marzo 2019'!E564</f>
        <v>0</v>
      </c>
      <c r="F564" s="7">
        <f t="shared" si="16"/>
        <v>1295743</v>
      </c>
      <c r="G564" s="7">
        <f t="shared" si="17"/>
        <v>5291616</v>
      </c>
    </row>
    <row r="565" spans="1:7" ht="12">
      <c r="A565" s="6" t="s">
        <v>1117</v>
      </c>
      <c r="B565" s="6" t="s">
        <v>1118</v>
      </c>
      <c r="C565" s="11">
        <f>+'Enero 2019'!C565+'Febrero 2019'!C565+'Marzo 2019'!C565</f>
        <v>1607575</v>
      </c>
      <c r="D565" s="7">
        <f>'Enero 2019'!D565+'Febrero 2019'!D565+'Marzo 2019'!D565</f>
        <v>379378</v>
      </c>
      <c r="E565" s="7">
        <f>'Enero 2019'!E565+'Febrero 2019'!E565+'Marzo 2019'!E565</f>
        <v>0</v>
      </c>
      <c r="F565" s="7">
        <f t="shared" si="16"/>
        <v>379378</v>
      </c>
      <c r="G565" s="7">
        <f t="shared" si="17"/>
        <v>1986953</v>
      </c>
    </row>
    <row r="566" spans="1:7" ht="12">
      <c r="A566" s="6" t="s">
        <v>1119</v>
      </c>
      <c r="B566" s="6" t="s">
        <v>1120</v>
      </c>
      <c r="C566" s="11">
        <f>+'Enero 2019'!C566+'Febrero 2019'!C566+'Marzo 2019'!C566</f>
        <v>952952</v>
      </c>
      <c r="D566" s="7">
        <f>'Enero 2019'!D566+'Febrero 2019'!D566+'Marzo 2019'!D566</f>
        <v>159206</v>
      </c>
      <c r="E566" s="7">
        <f>'Enero 2019'!E566+'Febrero 2019'!E566+'Marzo 2019'!E566</f>
        <v>9013</v>
      </c>
      <c r="F566" s="7">
        <f t="shared" si="16"/>
        <v>150193</v>
      </c>
      <c r="G566" s="7">
        <f t="shared" si="17"/>
        <v>1103145</v>
      </c>
    </row>
    <row r="567" spans="1:7" ht="12">
      <c r="A567" s="6" t="s">
        <v>1121</v>
      </c>
      <c r="B567" s="6" t="s">
        <v>1122</v>
      </c>
      <c r="C567" s="11">
        <f>+'Enero 2019'!C567+'Febrero 2019'!C567+'Marzo 2019'!C567</f>
        <v>327986</v>
      </c>
      <c r="D567" s="7">
        <f>'Enero 2019'!D567+'Febrero 2019'!D567+'Marzo 2019'!D567</f>
        <v>88708</v>
      </c>
      <c r="E567" s="7">
        <f>'Enero 2019'!E567+'Febrero 2019'!E567+'Marzo 2019'!E567</f>
        <v>0</v>
      </c>
      <c r="F567" s="7">
        <f t="shared" si="16"/>
        <v>88708</v>
      </c>
      <c r="G567" s="7">
        <f t="shared" si="17"/>
        <v>416694</v>
      </c>
    </row>
    <row r="568" spans="1:7" ht="12">
      <c r="A568" s="6" t="s">
        <v>1123</v>
      </c>
      <c r="B568" s="6" t="s">
        <v>1124</v>
      </c>
      <c r="C568" s="11">
        <f>+'Enero 2019'!C568+'Febrero 2019'!C568+'Marzo 2019'!C568</f>
        <v>448037</v>
      </c>
      <c r="D568" s="7">
        <f>'Enero 2019'!D568+'Febrero 2019'!D568+'Marzo 2019'!D568</f>
        <v>72154</v>
      </c>
      <c r="E568" s="7">
        <f>'Enero 2019'!E568+'Febrero 2019'!E568+'Marzo 2019'!E568</f>
        <v>0</v>
      </c>
      <c r="F568" s="7">
        <f t="shared" si="16"/>
        <v>72154</v>
      </c>
      <c r="G568" s="7">
        <f t="shared" si="17"/>
        <v>520191</v>
      </c>
    </row>
    <row r="569" spans="1:7" ht="12">
      <c r="A569" s="6" t="s">
        <v>1125</v>
      </c>
      <c r="B569" s="6" t="s">
        <v>1126</v>
      </c>
      <c r="C569" s="11">
        <f>+'Enero 2019'!C569+'Febrero 2019'!C569+'Marzo 2019'!C569</f>
        <v>467978</v>
      </c>
      <c r="D569" s="7">
        <f>'Enero 2019'!D569+'Febrero 2019'!D569+'Marzo 2019'!D569</f>
        <v>64447</v>
      </c>
      <c r="E569" s="7">
        <f>'Enero 2019'!E569+'Febrero 2019'!E569+'Marzo 2019'!E569</f>
        <v>0</v>
      </c>
      <c r="F569" s="7">
        <f t="shared" si="16"/>
        <v>64447</v>
      </c>
      <c r="G569" s="7">
        <f t="shared" si="17"/>
        <v>532425</v>
      </c>
    </row>
    <row r="570" spans="1:7" ht="12">
      <c r="A570" s="6" t="s">
        <v>1127</v>
      </c>
      <c r="B570" s="6" t="s">
        <v>1128</v>
      </c>
      <c r="C570" s="11">
        <f>+'Enero 2019'!C570+'Febrero 2019'!C570+'Marzo 2019'!C570</f>
        <v>5628428</v>
      </c>
      <c r="D570" s="7">
        <f>'Enero 2019'!D570+'Febrero 2019'!D570+'Marzo 2019'!D570</f>
        <v>2470525</v>
      </c>
      <c r="E570" s="7">
        <f>'Enero 2019'!E570+'Febrero 2019'!E570+'Marzo 2019'!E570</f>
        <v>0</v>
      </c>
      <c r="F570" s="7">
        <f t="shared" si="16"/>
        <v>2470525</v>
      </c>
      <c r="G570" s="7">
        <f t="shared" si="17"/>
        <v>8098953</v>
      </c>
    </row>
    <row r="571" spans="1:7" ht="12">
      <c r="A571" s="6" t="s">
        <v>1129</v>
      </c>
      <c r="B571" s="6" t="s">
        <v>1130</v>
      </c>
      <c r="C571" s="11">
        <f>+'Enero 2019'!C571+'Febrero 2019'!C571+'Marzo 2019'!C571</f>
        <v>967909</v>
      </c>
      <c r="D571" s="7">
        <f>'Enero 2019'!D571+'Febrero 2019'!D571+'Marzo 2019'!D571</f>
        <v>171822</v>
      </c>
      <c r="E571" s="7">
        <f>'Enero 2019'!E571+'Febrero 2019'!E571+'Marzo 2019'!E571</f>
        <v>0</v>
      </c>
      <c r="F571" s="7">
        <f t="shared" si="16"/>
        <v>171822</v>
      </c>
      <c r="G571" s="7">
        <f t="shared" si="17"/>
        <v>1139731</v>
      </c>
    </row>
    <row r="572" spans="1:7" ht="12">
      <c r="A572" s="6" t="s">
        <v>1131</v>
      </c>
      <c r="B572" s="6" t="s">
        <v>1132</v>
      </c>
      <c r="C572" s="11">
        <f>+'Enero 2019'!C572+'Febrero 2019'!C572+'Marzo 2019'!C572</f>
        <v>960705</v>
      </c>
      <c r="D572" s="7">
        <f>'Enero 2019'!D572+'Febrero 2019'!D572+'Marzo 2019'!D572</f>
        <v>179357</v>
      </c>
      <c r="E572" s="7">
        <f>'Enero 2019'!E572+'Febrero 2019'!E572+'Marzo 2019'!E572</f>
        <v>0</v>
      </c>
      <c r="F572" s="7">
        <f t="shared" si="16"/>
        <v>179357</v>
      </c>
      <c r="G572" s="7">
        <f t="shared" si="17"/>
        <v>1140062</v>
      </c>
    </row>
    <row r="573" spans="1:7" ht="12">
      <c r="A573" s="6" t="s">
        <v>1133</v>
      </c>
      <c r="B573" s="6" t="s">
        <v>1134</v>
      </c>
      <c r="C573" s="11">
        <f>+'Enero 2019'!C573+'Febrero 2019'!C573+'Marzo 2019'!C573</f>
        <v>489764</v>
      </c>
      <c r="D573" s="7">
        <f>'Enero 2019'!D573+'Febrero 2019'!D573+'Marzo 2019'!D573</f>
        <v>81687</v>
      </c>
      <c r="E573" s="7">
        <f>'Enero 2019'!E573+'Febrero 2019'!E573+'Marzo 2019'!E573</f>
        <v>0</v>
      </c>
      <c r="F573" s="7">
        <f t="shared" si="16"/>
        <v>81687</v>
      </c>
      <c r="G573" s="7">
        <f t="shared" si="17"/>
        <v>571451</v>
      </c>
    </row>
    <row r="574" spans="1:7" ht="12">
      <c r="A574" s="6" t="s">
        <v>1135</v>
      </c>
      <c r="B574" s="6" t="s">
        <v>1136</v>
      </c>
      <c r="C574" s="11">
        <f>+'Enero 2019'!C574+'Febrero 2019'!C574+'Marzo 2019'!C574</f>
        <v>567872</v>
      </c>
      <c r="D574" s="7">
        <f>'Enero 2019'!D574+'Febrero 2019'!D574+'Marzo 2019'!D574</f>
        <v>92247</v>
      </c>
      <c r="E574" s="7">
        <f>'Enero 2019'!E574+'Febrero 2019'!E574+'Marzo 2019'!E574</f>
        <v>0</v>
      </c>
      <c r="F574" s="7">
        <f t="shared" si="16"/>
        <v>92247</v>
      </c>
      <c r="G574" s="7">
        <f t="shared" si="17"/>
        <v>660119</v>
      </c>
    </row>
    <row r="575" spans="1:7" ht="12">
      <c r="A575" s="6" t="s">
        <v>1137</v>
      </c>
      <c r="B575" s="6" t="s">
        <v>1138</v>
      </c>
      <c r="C575" s="11">
        <f>+'Enero 2019'!C575+'Febrero 2019'!C575+'Marzo 2019'!C575</f>
        <v>2473955</v>
      </c>
      <c r="D575" s="7">
        <f>'Enero 2019'!D575+'Febrero 2019'!D575+'Marzo 2019'!D575</f>
        <v>1133054</v>
      </c>
      <c r="E575" s="7">
        <f>'Enero 2019'!E575+'Febrero 2019'!E575+'Marzo 2019'!E575</f>
        <v>0</v>
      </c>
      <c r="F575" s="7">
        <f t="shared" si="16"/>
        <v>1133054</v>
      </c>
      <c r="G575" s="7">
        <f t="shared" si="17"/>
        <v>3607009</v>
      </c>
    </row>
  </sheetData>
  <sheetProtection/>
  <autoFilter ref="A4:G575"/>
  <mergeCells count="2">
    <mergeCell ref="A1:G1"/>
    <mergeCell ref="A2:G2"/>
  </mergeCells>
  <printOptions/>
  <pageMargins left="0.7086614173228347" right="0.7086614173228347" top="0.4866666666666667" bottom="0.7480314960629921" header="0.31496062992125984" footer="0.31496062992125984"/>
  <pageSetup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5"/>
  <sheetViews>
    <sheetView zoomScalePageLayoutView="91" workbookViewId="0" topLeftCell="A1">
      <selection activeCell="H18" sqref="H18"/>
    </sheetView>
  </sheetViews>
  <sheetFormatPr defaultColWidth="11.421875" defaultRowHeight="15"/>
  <cols>
    <col min="1" max="1" width="4.00390625" style="1" bestFit="1" customWidth="1"/>
    <col min="2" max="2" width="42.140625" style="1" customWidth="1"/>
    <col min="3" max="3" width="21.57421875" style="1" customWidth="1"/>
    <col min="4" max="4" width="22.7109375" style="1" customWidth="1"/>
    <col min="5" max="5" width="22.140625" style="1" customWidth="1"/>
    <col min="6" max="6" width="24.28125" style="1" bestFit="1" customWidth="1"/>
    <col min="7" max="7" width="13.28125" style="1" bestFit="1" customWidth="1"/>
    <col min="8" max="8" width="25.7109375" style="1" customWidth="1"/>
    <col min="9" max="16384" width="11.421875" style="1" customWidth="1"/>
  </cols>
  <sheetData>
    <row r="1" spans="1:7" ht="12">
      <c r="A1" s="12" t="s">
        <v>1140</v>
      </c>
      <c r="B1" s="12"/>
      <c r="C1" s="12"/>
      <c r="D1" s="12"/>
      <c r="E1" s="12"/>
      <c r="F1" s="12"/>
      <c r="G1" s="12"/>
    </row>
    <row r="2" spans="1:7" ht="12">
      <c r="A2" s="13">
        <v>43466</v>
      </c>
      <c r="B2" s="12"/>
      <c r="C2" s="12"/>
      <c r="D2" s="12"/>
      <c r="E2" s="12"/>
      <c r="F2" s="12"/>
      <c r="G2" s="12"/>
    </row>
    <row r="3" spans="1:7" ht="12">
      <c r="A3" s="8"/>
      <c r="B3" s="8"/>
      <c r="C3" s="9"/>
      <c r="D3" s="9"/>
      <c r="E3" s="9"/>
      <c r="F3" s="9"/>
      <c r="G3" s="9"/>
    </row>
    <row r="4" spans="1:7" ht="48">
      <c r="A4" s="2" t="s">
        <v>1142</v>
      </c>
      <c r="B4" s="2" t="s">
        <v>1141</v>
      </c>
      <c r="C4" s="3" t="s">
        <v>1143</v>
      </c>
      <c r="D4" s="3" t="s">
        <v>1144</v>
      </c>
      <c r="E4" s="3" t="s">
        <v>1147</v>
      </c>
      <c r="F4" s="3" t="s">
        <v>1146</v>
      </c>
      <c r="G4" s="3" t="s">
        <v>1145</v>
      </c>
    </row>
    <row r="5" spans="1:7" ht="12">
      <c r="A5" s="4"/>
      <c r="B5" s="4"/>
      <c r="C5" s="10">
        <f>SUM(C6:C575)</f>
        <v>728449128</v>
      </c>
      <c r="D5" s="5">
        <f>SUM(D6:D575)</f>
        <v>226501760</v>
      </c>
      <c r="E5" s="5">
        <f>SUM(E6:E575)</f>
        <v>650753</v>
      </c>
      <c r="F5" s="5">
        <f>SUM(F6:F575)</f>
        <v>225851007</v>
      </c>
      <c r="G5" s="5">
        <f>SUM(G6:G575)</f>
        <v>954300135</v>
      </c>
    </row>
    <row r="6" spans="1:7" ht="12">
      <c r="A6" s="6" t="s">
        <v>0</v>
      </c>
      <c r="B6" s="6" t="s">
        <v>1</v>
      </c>
      <c r="C6" s="11">
        <v>373550</v>
      </c>
      <c r="D6" s="7">
        <v>50347</v>
      </c>
      <c r="E6" s="7"/>
      <c r="F6" s="7">
        <f aca="true" t="shared" si="0" ref="F6:F69">+D6-E6</f>
        <v>50347</v>
      </c>
      <c r="G6" s="7">
        <f>+F6+C6</f>
        <v>423897</v>
      </c>
    </row>
    <row r="7" spans="1:7" ht="12">
      <c r="A7" s="6" t="s">
        <v>2</v>
      </c>
      <c r="B7" s="6" t="s">
        <v>3</v>
      </c>
      <c r="C7" s="11">
        <v>6339900</v>
      </c>
      <c r="D7" s="7">
        <v>2619171</v>
      </c>
      <c r="E7" s="7"/>
      <c r="F7" s="7">
        <f t="shared" si="0"/>
        <v>2619171</v>
      </c>
      <c r="G7" s="7">
        <f aca="true" t="shared" si="1" ref="G7:G70">+F7+C7</f>
        <v>8959071</v>
      </c>
    </row>
    <row r="8" spans="1:7" ht="12">
      <c r="A8" s="6" t="s">
        <v>4</v>
      </c>
      <c r="B8" s="6" t="s">
        <v>5</v>
      </c>
      <c r="C8" s="11">
        <v>856673</v>
      </c>
      <c r="D8" s="7">
        <v>115709</v>
      </c>
      <c r="E8" s="7"/>
      <c r="F8" s="7">
        <f t="shared" si="0"/>
        <v>115709</v>
      </c>
      <c r="G8" s="7">
        <f t="shared" si="1"/>
        <v>972382</v>
      </c>
    </row>
    <row r="9" spans="1:7" ht="12">
      <c r="A9" s="6" t="s">
        <v>6</v>
      </c>
      <c r="B9" s="6" t="s">
        <v>7</v>
      </c>
      <c r="C9" s="11">
        <v>203331</v>
      </c>
      <c r="D9" s="7">
        <v>53088</v>
      </c>
      <c r="E9" s="7"/>
      <c r="F9" s="7">
        <f t="shared" si="0"/>
        <v>53088</v>
      </c>
      <c r="G9" s="7">
        <f t="shared" si="1"/>
        <v>256419</v>
      </c>
    </row>
    <row r="10" spans="1:7" ht="12">
      <c r="A10" s="6" t="s">
        <v>8</v>
      </c>
      <c r="B10" s="6" t="s">
        <v>9</v>
      </c>
      <c r="C10" s="11">
        <v>1543635</v>
      </c>
      <c r="D10" s="7">
        <v>862249</v>
      </c>
      <c r="E10" s="7"/>
      <c r="F10" s="7">
        <f t="shared" si="0"/>
        <v>862249</v>
      </c>
      <c r="G10" s="7">
        <f t="shared" si="1"/>
        <v>2405884</v>
      </c>
    </row>
    <row r="11" spans="1:7" ht="12">
      <c r="A11" s="6" t="s">
        <v>10</v>
      </c>
      <c r="B11" s="6" t="s">
        <v>11</v>
      </c>
      <c r="C11" s="11">
        <v>2314930</v>
      </c>
      <c r="D11" s="7">
        <v>1057475</v>
      </c>
      <c r="E11" s="7"/>
      <c r="F11" s="7">
        <f t="shared" si="0"/>
        <v>1057475</v>
      </c>
      <c r="G11" s="7">
        <f t="shared" si="1"/>
        <v>3372405</v>
      </c>
    </row>
    <row r="12" spans="1:7" ht="12">
      <c r="A12" s="6" t="s">
        <v>12</v>
      </c>
      <c r="B12" s="6" t="s">
        <v>13</v>
      </c>
      <c r="C12" s="11">
        <v>983612</v>
      </c>
      <c r="D12" s="7">
        <v>145563</v>
      </c>
      <c r="E12" s="7"/>
      <c r="F12" s="7">
        <f t="shared" si="0"/>
        <v>145563</v>
      </c>
      <c r="G12" s="7">
        <f t="shared" si="1"/>
        <v>1129175</v>
      </c>
    </row>
    <row r="13" spans="1:7" ht="12">
      <c r="A13" s="6" t="s">
        <v>14</v>
      </c>
      <c r="B13" s="6" t="s">
        <v>15</v>
      </c>
      <c r="C13" s="11">
        <v>236212</v>
      </c>
      <c r="D13" s="7">
        <v>43269</v>
      </c>
      <c r="E13" s="7"/>
      <c r="F13" s="7">
        <f t="shared" si="0"/>
        <v>43269</v>
      </c>
      <c r="G13" s="7">
        <f t="shared" si="1"/>
        <v>279481</v>
      </c>
    </row>
    <row r="14" spans="1:7" ht="12">
      <c r="A14" s="6" t="s">
        <v>16</v>
      </c>
      <c r="B14" s="6" t="s">
        <v>17</v>
      </c>
      <c r="C14" s="11">
        <v>1808849</v>
      </c>
      <c r="D14" s="7">
        <v>405408</v>
      </c>
      <c r="E14" s="7"/>
      <c r="F14" s="7">
        <f t="shared" si="0"/>
        <v>405408</v>
      </c>
      <c r="G14" s="7">
        <f t="shared" si="1"/>
        <v>2214257</v>
      </c>
    </row>
    <row r="15" spans="1:7" ht="12">
      <c r="A15" s="6" t="s">
        <v>18</v>
      </c>
      <c r="B15" s="6" t="s">
        <v>19</v>
      </c>
      <c r="C15" s="11">
        <v>1088138</v>
      </c>
      <c r="D15" s="7">
        <v>814984</v>
      </c>
      <c r="E15" s="7"/>
      <c r="F15" s="7">
        <f t="shared" si="0"/>
        <v>814984</v>
      </c>
      <c r="G15" s="7">
        <f t="shared" si="1"/>
        <v>1903122</v>
      </c>
    </row>
    <row r="16" spans="1:7" ht="12">
      <c r="A16" s="6" t="s">
        <v>20</v>
      </c>
      <c r="B16" s="6" t="s">
        <v>21</v>
      </c>
      <c r="C16" s="11">
        <v>316495</v>
      </c>
      <c r="D16" s="7">
        <v>67473</v>
      </c>
      <c r="E16" s="7"/>
      <c r="F16" s="7">
        <f t="shared" si="0"/>
        <v>67473</v>
      </c>
      <c r="G16" s="7">
        <f t="shared" si="1"/>
        <v>383968</v>
      </c>
    </row>
    <row r="17" spans="1:7" ht="12">
      <c r="A17" s="6" t="s">
        <v>22</v>
      </c>
      <c r="B17" s="6" t="s">
        <v>23</v>
      </c>
      <c r="C17" s="11">
        <v>3277775</v>
      </c>
      <c r="D17" s="7">
        <v>599208</v>
      </c>
      <c r="E17" s="7"/>
      <c r="F17" s="7">
        <f t="shared" si="0"/>
        <v>599208</v>
      </c>
      <c r="G17" s="7">
        <f t="shared" si="1"/>
        <v>3876983</v>
      </c>
    </row>
    <row r="18" spans="1:7" ht="12">
      <c r="A18" s="6" t="s">
        <v>24</v>
      </c>
      <c r="B18" s="6" t="s">
        <v>25</v>
      </c>
      <c r="C18" s="11">
        <v>374134</v>
      </c>
      <c r="D18" s="7">
        <v>168568</v>
      </c>
      <c r="E18" s="7"/>
      <c r="F18" s="7">
        <f t="shared" si="0"/>
        <v>168568</v>
      </c>
      <c r="G18" s="7">
        <f t="shared" si="1"/>
        <v>542702</v>
      </c>
    </row>
    <row r="19" spans="1:7" ht="12">
      <c r="A19" s="6" t="s">
        <v>26</v>
      </c>
      <c r="B19" s="6" t="s">
        <v>27</v>
      </c>
      <c r="C19" s="11">
        <v>1927457</v>
      </c>
      <c r="D19" s="7">
        <v>1634706</v>
      </c>
      <c r="E19" s="7"/>
      <c r="F19" s="7">
        <f t="shared" si="0"/>
        <v>1634706</v>
      </c>
      <c r="G19" s="7">
        <f t="shared" si="1"/>
        <v>3562163</v>
      </c>
    </row>
    <row r="20" spans="1:7" ht="12">
      <c r="A20" s="6" t="s">
        <v>28</v>
      </c>
      <c r="B20" s="6" t="s">
        <v>29</v>
      </c>
      <c r="C20" s="11">
        <v>1629389</v>
      </c>
      <c r="D20" s="7">
        <v>275315</v>
      </c>
      <c r="E20" s="7"/>
      <c r="F20" s="7">
        <f t="shared" si="0"/>
        <v>275315</v>
      </c>
      <c r="G20" s="7">
        <f t="shared" si="1"/>
        <v>1904704</v>
      </c>
    </row>
    <row r="21" spans="1:7" ht="12">
      <c r="A21" s="6" t="s">
        <v>30</v>
      </c>
      <c r="B21" s="6" t="s">
        <v>31</v>
      </c>
      <c r="C21" s="11">
        <v>4030543</v>
      </c>
      <c r="D21" s="7">
        <v>567184</v>
      </c>
      <c r="E21" s="7"/>
      <c r="F21" s="7">
        <f t="shared" si="0"/>
        <v>567184</v>
      </c>
      <c r="G21" s="7">
        <f t="shared" si="1"/>
        <v>4597727</v>
      </c>
    </row>
    <row r="22" spans="1:7" ht="12">
      <c r="A22" s="6" t="s">
        <v>32</v>
      </c>
      <c r="B22" s="6" t="s">
        <v>33</v>
      </c>
      <c r="C22" s="11">
        <v>977675</v>
      </c>
      <c r="D22" s="7">
        <v>192087</v>
      </c>
      <c r="E22" s="7"/>
      <c r="F22" s="7">
        <f t="shared" si="0"/>
        <v>192087</v>
      </c>
      <c r="G22" s="7">
        <f t="shared" si="1"/>
        <v>1169762</v>
      </c>
    </row>
    <row r="23" spans="1:7" ht="12">
      <c r="A23" s="6" t="s">
        <v>34</v>
      </c>
      <c r="B23" s="6" t="s">
        <v>35</v>
      </c>
      <c r="C23" s="11">
        <v>238559</v>
      </c>
      <c r="D23" s="7">
        <v>45838</v>
      </c>
      <c r="E23" s="7"/>
      <c r="F23" s="7">
        <f t="shared" si="0"/>
        <v>45838</v>
      </c>
      <c r="G23" s="7">
        <f t="shared" si="1"/>
        <v>284397</v>
      </c>
    </row>
    <row r="24" spans="1:7" ht="12">
      <c r="A24" s="6" t="s">
        <v>36</v>
      </c>
      <c r="B24" s="6" t="s">
        <v>37</v>
      </c>
      <c r="C24" s="11">
        <v>715816</v>
      </c>
      <c r="D24" s="7">
        <v>167484</v>
      </c>
      <c r="E24" s="7"/>
      <c r="F24" s="7">
        <f t="shared" si="0"/>
        <v>167484</v>
      </c>
      <c r="G24" s="7">
        <f t="shared" si="1"/>
        <v>883300</v>
      </c>
    </row>
    <row r="25" spans="1:7" ht="12">
      <c r="A25" s="6" t="s">
        <v>38</v>
      </c>
      <c r="B25" s="6" t="s">
        <v>39</v>
      </c>
      <c r="C25" s="11">
        <v>1244004</v>
      </c>
      <c r="D25" s="7">
        <v>225309</v>
      </c>
      <c r="E25" s="7"/>
      <c r="F25" s="7">
        <f t="shared" si="0"/>
        <v>225309</v>
      </c>
      <c r="G25" s="7">
        <f t="shared" si="1"/>
        <v>1469313</v>
      </c>
    </row>
    <row r="26" spans="1:7" ht="12">
      <c r="A26" s="6" t="s">
        <v>40</v>
      </c>
      <c r="B26" s="6" t="s">
        <v>41</v>
      </c>
      <c r="C26" s="11">
        <v>2022496</v>
      </c>
      <c r="D26" s="7">
        <v>905690</v>
      </c>
      <c r="E26" s="7"/>
      <c r="F26" s="7">
        <f t="shared" si="0"/>
        <v>905690</v>
      </c>
      <c r="G26" s="7">
        <f t="shared" si="1"/>
        <v>2928186</v>
      </c>
    </row>
    <row r="27" spans="1:7" ht="12">
      <c r="A27" s="6" t="s">
        <v>42</v>
      </c>
      <c r="B27" s="6" t="s">
        <v>43</v>
      </c>
      <c r="C27" s="11">
        <v>220481</v>
      </c>
      <c r="D27" s="7">
        <v>40872</v>
      </c>
      <c r="E27" s="7"/>
      <c r="F27" s="7">
        <f t="shared" si="0"/>
        <v>40872</v>
      </c>
      <c r="G27" s="7">
        <f t="shared" si="1"/>
        <v>261353</v>
      </c>
    </row>
    <row r="28" spans="1:7" ht="12">
      <c r="A28" s="6" t="s">
        <v>44</v>
      </c>
      <c r="B28" s="6" t="s">
        <v>45</v>
      </c>
      <c r="C28" s="11">
        <v>3178858</v>
      </c>
      <c r="D28" s="7">
        <v>1232837</v>
      </c>
      <c r="E28" s="7"/>
      <c r="F28" s="7">
        <f t="shared" si="0"/>
        <v>1232837</v>
      </c>
      <c r="G28" s="7">
        <f t="shared" si="1"/>
        <v>4411695</v>
      </c>
    </row>
    <row r="29" spans="1:7" ht="12">
      <c r="A29" s="6" t="s">
        <v>46</v>
      </c>
      <c r="B29" s="6" t="s">
        <v>47</v>
      </c>
      <c r="C29" s="11">
        <v>1306155</v>
      </c>
      <c r="D29" s="7">
        <v>207956</v>
      </c>
      <c r="E29" s="7"/>
      <c r="F29" s="7">
        <f t="shared" si="0"/>
        <v>207956</v>
      </c>
      <c r="G29" s="7">
        <f t="shared" si="1"/>
        <v>1514111</v>
      </c>
    </row>
    <row r="30" spans="1:7" ht="12">
      <c r="A30" s="6" t="s">
        <v>48</v>
      </c>
      <c r="B30" s="6" t="s">
        <v>49</v>
      </c>
      <c r="C30" s="11">
        <v>1515603</v>
      </c>
      <c r="D30" s="7">
        <v>651496</v>
      </c>
      <c r="E30" s="7"/>
      <c r="F30" s="7">
        <f t="shared" si="0"/>
        <v>651496</v>
      </c>
      <c r="G30" s="7">
        <f t="shared" si="1"/>
        <v>2167099</v>
      </c>
    </row>
    <row r="31" spans="1:7" ht="12">
      <c r="A31" s="6" t="s">
        <v>50</v>
      </c>
      <c r="B31" s="6" t="s">
        <v>51</v>
      </c>
      <c r="C31" s="11">
        <v>1901490</v>
      </c>
      <c r="D31" s="7">
        <v>517521</v>
      </c>
      <c r="E31" s="7"/>
      <c r="F31" s="7">
        <f t="shared" si="0"/>
        <v>517521</v>
      </c>
      <c r="G31" s="7">
        <f t="shared" si="1"/>
        <v>2419011</v>
      </c>
    </row>
    <row r="32" spans="1:7" ht="12">
      <c r="A32" s="6" t="s">
        <v>52</v>
      </c>
      <c r="B32" s="6" t="s">
        <v>53</v>
      </c>
      <c r="C32" s="11">
        <v>820017</v>
      </c>
      <c r="D32" s="7">
        <v>128495</v>
      </c>
      <c r="E32" s="7"/>
      <c r="F32" s="7">
        <f t="shared" si="0"/>
        <v>128495</v>
      </c>
      <c r="G32" s="7">
        <f t="shared" si="1"/>
        <v>948512</v>
      </c>
    </row>
    <row r="33" spans="1:7" ht="12">
      <c r="A33" s="6" t="s">
        <v>54</v>
      </c>
      <c r="B33" s="6" t="s">
        <v>55</v>
      </c>
      <c r="C33" s="11">
        <v>2648791</v>
      </c>
      <c r="D33" s="7">
        <v>1193905</v>
      </c>
      <c r="E33" s="7">
        <v>9604</v>
      </c>
      <c r="F33" s="7">
        <f t="shared" si="0"/>
        <v>1184301</v>
      </c>
      <c r="G33" s="7">
        <f t="shared" si="1"/>
        <v>3833092</v>
      </c>
    </row>
    <row r="34" spans="1:7" ht="12">
      <c r="A34" s="6" t="s">
        <v>56</v>
      </c>
      <c r="B34" s="6" t="s">
        <v>57</v>
      </c>
      <c r="C34" s="11">
        <v>1989362</v>
      </c>
      <c r="D34" s="7">
        <v>236041</v>
      </c>
      <c r="E34" s="7"/>
      <c r="F34" s="7">
        <f t="shared" si="0"/>
        <v>236041</v>
      </c>
      <c r="G34" s="7">
        <f t="shared" si="1"/>
        <v>2225403</v>
      </c>
    </row>
    <row r="35" spans="1:7" ht="12">
      <c r="A35" s="6" t="s">
        <v>58</v>
      </c>
      <c r="B35" s="6" t="s">
        <v>59</v>
      </c>
      <c r="C35" s="11">
        <v>629899</v>
      </c>
      <c r="D35" s="7">
        <v>489493</v>
      </c>
      <c r="E35" s="7"/>
      <c r="F35" s="7">
        <f t="shared" si="0"/>
        <v>489493</v>
      </c>
      <c r="G35" s="7">
        <f t="shared" si="1"/>
        <v>1119392</v>
      </c>
    </row>
    <row r="36" spans="1:7" ht="12">
      <c r="A36" s="6" t="s">
        <v>60</v>
      </c>
      <c r="B36" s="6" t="s">
        <v>61</v>
      </c>
      <c r="C36" s="11">
        <v>2031862</v>
      </c>
      <c r="D36" s="7">
        <v>405408</v>
      </c>
      <c r="E36" s="7"/>
      <c r="F36" s="7">
        <f t="shared" si="0"/>
        <v>405408</v>
      </c>
      <c r="G36" s="7">
        <f t="shared" si="1"/>
        <v>2437270</v>
      </c>
    </row>
    <row r="37" spans="1:7" ht="12">
      <c r="A37" s="6" t="s">
        <v>62</v>
      </c>
      <c r="B37" s="6" t="s">
        <v>63</v>
      </c>
      <c r="C37" s="11">
        <v>258698</v>
      </c>
      <c r="D37" s="7">
        <v>56855</v>
      </c>
      <c r="E37" s="7"/>
      <c r="F37" s="7">
        <f t="shared" si="0"/>
        <v>56855</v>
      </c>
      <c r="G37" s="7">
        <f t="shared" si="1"/>
        <v>315553</v>
      </c>
    </row>
    <row r="38" spans="1:7" ht="12">
      <c r="A38" s="6" t="s">
        <v>64</v>
      </c>
      <c r="B38" s="6" t="s">
        <v>65</v>
      </c>
      <c r="C38" s="11">
        <v>312358</v>
      </c>
      <c r="D38" s="7">
        <v>150530</v>
      </c>
      <c r="E38" s="7"/>
      <c r="F38" s="7">
        <f t="shared" si="0"/>
        <v>150530</v>
      </c>
      <c r="G38" s="7">
        <f t="shared" si="1"/>
        <v>462888</v>
      </c>
    </row>
    <row r="39" spans="1:7" ht="12">
      <c r="A39" s="6" t="s">
        <v>66</v>
      </c>
      <c r="B39" s="6" t="s">
        <v>67</v>
      </c>
      <c r="C39" s="11">
        <v>247037</v>
      </c>
      <c r="D39" s="7">
        <v>66902</v>
      </c>
      <c r="E39" s="7"/>
      <c r="F39" s="7">
        <f t="shared" si="0"/>
        <v>66902</v>
      </c>
      <c r="G39" s="7">
        <f t="shared" si="1"/>
        <v>313939</v>
      </c>
    </row>
    <row r="40" spans="1:7" ht="12">
      <c r="A40" s="6" t="s">
        <v>68</v>
      </c>
      <c r="B40" s="6" t="s">
        <v>69</v>
      </c>
      <c r="C40" s="11">
        <v>47640</v>
      </c>
      <c r="D40" s="7">
        <v>30311</v>
      </c>
      <c r="E40" s="7"/>
      <c r="F40" s="7">
        <f t="shared" si="0"/>
        <v>30311</v>
      </c>
      <c r="G40" s="7">
        <f t="shared" si="1"/>
        <v>77951</v>
      </c>
    </row>
    <row r="41" spans="1:7" ht="12">
      <c r="A41" s="6" t="s">
        <v>70</v>
      </c>
      <c r="B41" s="6" t="s">
        <v>71</v>
      </c>
      <c r="C41" s="11">
        <v>1347424</v>
      </c>
      <c r="D41" s="7">
        <v>308766</v>
      </c>
      <c r="E41" s="7"/>
      <c r="F41" s="7">
        <f t="shared" si="0"/>
        <v>308766</v>
      </c>
      <c r="G41" s="7">
        <f t="shared" si="1"/>
        <v>1656190</v>
      </c>
    </row>
    <row r="42" spans="1:7" ht="12">
      <c r="A42" s="6" t="s">
        <v>72</v>
      </c>
      <c r="B42" s="6" t="s">
        <v>73</v>
      </c>
      <c r="C42" s="11">
        <v>1486437</v>
      </c>
      <c r="D42" s="7">
        <v>250027</v>
      </c>
      <c r="E42" s="7"/>
      <c r="F42" s="7">
        <f t="shared" si="0"/>
        <v>250027</v>
      </c>
      <c r="G42" s="7">
        <f t="shared" si="1"/>
        <v>1736464</v>
      </c>
    </row>
    <row r="43" spans="1:7" ht="12">
      <c r="A43" s="6" t="s">
        <v>74</v>
      </c>
      <c r="B43" s="6" t="s">
        <v>75</v>
      </c>
      <c r="C43" s="11">
        <v>643301</v>
      </c>
      <c r="D43" s="7">
        <v>109429</v>
      </c>
      <c r="E43" s="7"/>
      <c r="F43" s="7">
        <f t="shared" si="0"/>
        <v>109429</v>
      </c>
      <c r="G43" s="7">
        <f t="shared" si="1"/>
        <v>752730</v>
      </c>
    </row>
    <row r="44" spans="1:7" ht="12">
      <c r="A44" s="6" t="s">
        <v>76</v>
      </c>
      <c r="B44" s="6" t="s">
        <v>77</v>
      </c>
      <c r="C44" s="11">
        <v>5728056</v>
      </c>
      <c r="D44" s="7">
        <v>4426669</v>
      </c>
      <c r="E44" s="7"/>
      <c r="F44" s="7">
        <f t="shared" si="0"/>
        <v>4426669</v>
      </c>
      <c r="G44" s="7">
        <f t="shared" si="1"/>
        <v>10154725</v>
      </c>
    </row>
    <row r="45" spans="1:7" ht="12">
      <c r="A45" s="6" t="s">
        <v>78</v>
      </c>
      <c r="B45" s="6" t="s">
        <v>79</v>
      </c>
      <c r="C45" s="11">
        <v>2696941</v>
      </c>
      <c r="D45" s="7">
        <v>359570</v>
      </c>
      <c r="E45" s="7"/>
      <c r="F45" s="7">
        <f t="shared" si="0"/>
        <v>359570</v>
      </c>
      <c r="G45" s="7">
        <f t="shared" si="1"/>
        <v>3056511</v>
      </c>
    </row>
    <row r="46" spans="1:7" ht="12">
      <c r="A46" s="6" t="s">
        <v>80</v>
      </c>
      <c r="B46" s="6" t="s">
        <v>81</v>
      </c>
      <c r="C46" s="11">
        <v>6944945</v>
      </c>
      <c r="D46" s="7">
        <v>1801048</v>
      </c>
      <c r="E46" s="7"/>
      <c r="F46" s="7">
        <f t="shared" si="0"/>
        <v>1801048</v>
      </c>
      <c r="G46" s="7">
        <f t="shared" si="1"/>
        <v>8745993</v>
      </c>
    </row>
    <row r="47" spans="1:7" ht="12">
      <c r="A47" s="6" t="s">
        <v>82</v>
      </c>
      <c r="B47" s="6" t="s">
        <v>83</v>
      </c>
      <c r="C47" s="11">
        <v>1449969</v>
      </c>
      <c r="D47" s="7">
        <v>471968</v>
      </c>
      <c r="E47" s="7"/>
      <c r="F47" s="7">
        <f t="shared" si="0"/>
        <v>471968</v>
      </c>
      <c r="G47" s="7">
        <f t="shared" si="1"/>
        <v>1921937</v>
      </c>
    </row>
    <row r="48" spans="1:7" ht="12">
      <c r="A48" s="6" t="s">
        <v>84</v>
      </c>
      <c r="B48" s="6" t="s">
        <v>85</v>
      </c>
      <c r="C48" s="11">
        <v>8117497</v>
      </c>
      <c r="D48" s="7">
        <v>5596657</v>
      </c>
      <c r="E48" s="7"/>
      <c r="F48" s="7">
        <f t="shared" si="0"/>
        <v>5596657</v>
      </c>
      <c r="G48" s="7">
        <f t="shared" si="1"/>
        <v>13714154</v>
      </c>
    </row>
    <row r="49" spans="1:7" ht="12">
      <c r="A49" s="6" t="s">
        <v>86</v>
      </c>
      <c r="B49" s="6" t="s">
        <v>87</v>
      </c>
      <c r="C49" s="11">
        <v>4609003</v>
      </c>
      <c r="D49" s="7">
        <v>2447977</v>
      </c>
      <c r="E49" s="7"/>
      <c r="F49" s="7">
        <f t="shared" si="0"/>
        <v>2447977</v>
      </c>
      <c r="G49" s="7">
        <f t="shared" si="1"/>
        <v>7056980</v>
      </c>
    </row>
    <row r="50" spans="1:7" ht="12">
      <c r="A50" s="6" t="s">
        <v>88</v>
      </c>
      <c r="B50" s="6" t="s">
        <v>89</v>
      </c>
      <c r="C50" s="11">
        <v>550948</v>
      </c>
      <c r="D50" s="7">
        <v>473966</v>
      </c>
      <c r="E50" s="7">
        <v>2244</v>
      </c>
      <c r="F50" s="7">
        <f t="shared" si="0"/>
        <v>471722</v>
      </c>
      <c r="G50" s="7">
        <f t="shared" si="1"/>
        <v>1022670</v>
      </c>
    </row>
    <row r="51" spans="1:7" ht="12">
      <c r="A51" s="6" t="s">
        <v>90</v>
      </c>
      <c r="B51" s="6" t="s">
        <v>91</v>
      </c>
      <c r="C51" s="11">
        <v>871941</v>
      </c>
      <c r="D51" s="7">
        <v>179757</v>
      </c>
      <c r="E51" s="7"/>
      <c r="F51" s="7">
        <f t="shared" si="0"/>
        <v>179757</v>
      </c>
      <c r="G51" s="7">
        <f t="shared" si="1"/>
        <v>1051698</v>
      </c>
    </row>
    <row r="52" spans="1:7" ht="12">
      <c r="A52" s="6" t="s">
        <v>92</v>
      </c>
      <c r="B52" s="6" t="s">
        <v>93</v>
      </c>
      <c r="C52" s="11">
        <v>103823</v>
      </c>
      <c r="D52" s="7">
        <v>4966</v>
      </c>
      <c r="E52" s="7"/>
      <c r="F52" s="7">
        <f t="shared" si="0"/>
        <v>4966</v>
      </c>
      <c r="G52" s="7">
        <f t="shared" si="1"/>
        <v>108789</v>
      </c>
    </row>
    <row r="53" spans="1:7" ht="12">
      <c r="A53" s="6" t="s">
        <v>94</v>
      </c>
      <c r="B53" s="6" t="s">
        <v>95</v>
      </c>
      <c r="C53" s="11">
        <v>504793</v>
      </c>
      <c r="D53" s="7">
        <v>78490</v>
      </c>
      <c r="E53" s="7"/>
      <c r="F53" s="7">
        <f t="shared" si="0"/>
        <v>78490</v>
      </c>
      <c r="G53" s="7">
        <f t="shared" si="1"/>
        <v>583283</v>
      </c>
    </row>
    <row r="54" spans="1:7" ht="12">
      <c r="A54" s="6" t="s">
        <v>96</v>
      </c>
      <c r="B54" s="6" t="s">
        <v>97</v>
      </c>
      <c r="C54" s="11">
        <v>294532</v>
      </c>
      <c r="D54" s="7">
        <v>65418</v>
      </c>
      <c r="E54" s="7"/>
      <c r="F54" s="7">
        <f t="shared" si="0"/>
        <v>65418</v>
      </c>
      <c r="G54" s="7">
        <f t="shared" si="1"/>
        <v>359950</v>
      </c>
    </row>
    <row r="55" spans="1:7" ht="12">
      <c r="A55" s="6" t="s">
        <v>98</v>
      </c>
      <c r="B55" s="6" t="s">
        <v>99</v>
      </c>
      <c r="C55" s="11">
        <v>1318319</v>
      </c>
      <c r="D55" s="7">
        <v>193000</v>
      </c>
      <c r="E55" s="7"/>
      <c r="F55" s="7">
        <f t="shared" si="0"/>
        <v>193000</v>
      </c>
      <c r="G55" s="7">
        <f t="shared" si="1"/>
        <v>1511319</v>
      </c>
    </row>
    <row r="56" spans="1:7" ht="12">
      <c r="A56" s="6" t="s">
        <v>100</v>
      </c>
      <c r="B56" s="6" t="s">
        <v>101</v>
      </c>
      <c r="C56" s="11">
        <v>1666552</v>
      </c>
      <c r="D56" s="7">
        <v>260473</v>
      </c>
      <c r="E56" s="7"/>
      <c r="F56" s="7">
        <f t="shared" si="0"/>
        <v>260473</v>
      </c>
      <c r="G56" s="7">
        <f t="shared" si="1"/>
        <v>1927025</v>
      </c>
    </row>
    <row r="57" spans="1:7" ht="12">
      <c r="A57" s="6" t="s">
        <v>102</v>
      </c>
      <c r="B57" s="6" t="s">
        <v>103</v>
      </c>
      <c r="C57" s="11">
        <v>1070706</v>
      </c>
      <c r="D57" s="7">
        <v>344671</v>
      </c>
      <c r="E57" s="7"/>
      <c r="F57" s="7">
        <f t="shared" si="0"/>
        <v>344671</v>
      </c>
      <c r="G57" s="7">
        <f t="shared" si="1"/>
        <v>1415377</v>
      </c>
    </row>
    <row r="58" spans="1:7" ht="12">
      <c r="A58" s="6" t="s">
        <v>104</v>
      </c>
      <c r="B58" s="6" t="s">
        <v>105</v>
      </c>
      <c r="C58" s="11">
        <v>184605</v>
      </c>
      <c r="D58" s="7">
        <v>69642</v>
      </c>
      <c r="E58" s="7"/>
      <c r="F58" s="7">
        <f t="shared" si="0"/>
        <v>69642</v>
      </c>
      <c r="G58" s="7">
        <f t="shared" si="1"/>
        <v>254247</v>
      </c>
    </row>
    <row r="59" spans="1:7" ht="12">
      <c r="A59" s="6" t="s">
        <v>106</v>
      </c>
      <c r="B59" s="6" t="s">
        <v>107</v>
      </c>
      <c r="C59" s="11">
        <v>123787</v>
      </c>
      <c r="D59" s="7">
        <v>23690</v>
      </c>
      <c r="E59" s="7"/>
      <c r="F59" s="7">
        <f t="shared" si="0"/>
        <v>23690</v>
      </c>
      <c r="G59" s="7">
        <f t="shared" si="1"/>
        <v>147477</v>
      </c>
    </row>
    <row r="60" spans="1:7" ht="12">
      <c r="A60" s="6" t="s">
        <v>108</v>
      </c>
      <c r="B60" s="6" t="s">
        <v>109</v>
      </c>
      <c r="C60" s="11">
        <v>539513</v>
      </c>
      <c r="D60" s="7">
        <v>198994</v>
      </c>
      <c r="E60" s="7"/>
      <c r="F60" s="7">
        <f t="shared" si="0"/>
        <v>198994</v>
      </c>
      <c r="G60" s="7">
        <f t="shared" si="1"/>
        <v>738507</v>
      </c>
    </row>
    <row r="61" spans="1:7" ht="12">
      <c r="A61" s="6" t="s">
        <v>110</v>
      </c>
      <c r="B61" s="6" t="s">
        <v>111</v>
      </c>
      <c r="C61" s="11">
        <v>339066</v>
      </c>
      <c r="D61" s="7">
        <v>81287</v>
      </c>
      <c r="E61" s="7"/>
      <c r="F61" s="7">
        <f t="shared" si="0"/>
        <v>81287</v>
      </c>
      <c r="G61" s="7">
        <f t="shared" si="1"/>
        <v>420353</v>
      </c>
    </row>
    <row r="62" spans="1:7" ht="12">
      <c r="A62" s="6" t="s">
        <v>112</v>
      </c>
      <c r="B62" s="6" t="s">
        <v>113</v>
      </c>
      <c r="C62" s="11">
        <v>4207376</v>
      </c>
      <c r="D62" s="7">
        <v>2273529</v>
      </c>
      <c r="E62" s="7"/>
      <c r="F62" s="7">
        <f t="shared" si="0"/>
        <v>2273529</v>
      </c>
      <c r="G62" s="7">
        <f t="shared" si="1"/>
        <v>6480905</v>
      </c>
    </row>
    <row r="63" spans="1:7" ht="12">
      <c r="A63" s="6" t="s">
        <v>114</v>
      </c>
      <c r="B63" s="6" t="s">
        <v>115</v>
      </c>
      <c r="C63" s="11">
        <v>4017708</v>
      </c>
      <c r="D63" s="7">
        <v>747625</v>
      </c>
      <c r="E63" s="7"/>
      <c r="F63" s="7">
        <f t="shared" si="0"/>
        <v>747625</v>
      </c>
      <c r="G63" s="7">
        <f t="shared" si="1"/>
        <v>4765333</v>
      </c>
    </row>
    <row r="64" spans="1:7" ht="12">
      <c r="A64" s="6" t="s">
        <v>116</v>
      </c>
      <c r="B64" s="6" t="s">
        <v>117</v>
      </c>
      <c r="C64" s="11">
        <v>5571115</v>
      </c>
      <c r="D64" s="7">
        <v>2415325</v>
      </c>
      <c r="E64" s="7">
        <v>101651</v>
      </c>
      <c r="F64" s="7">
        <f t="shared" si="0"/>
        <v>2313674</v>
      </c>
      <c r="G64" s="7">
        <f t="shared" si="1"/>
        <v>7884789</v>
      </c>
    </row>
    <row r="65" spans="1:7" ht="12">
      <c r="A65" s="6" t="s">
        <v>118</v>
      </c>
      <c r="B65" s="6" t="s">
        <v>119</v>
      </c>
      <c r="C65" s="11">
        <v>902005</v>
      </c>
      <c r="D65" s="7">
        <v>147561</v>
      </c>
      <c r="E65" s="7"/>
      <c r="F65" s="7">
        <f t="shared" si="0"/>
        <v>147561</v>
      </c>
      <c r="G65" s="7">
        <f t="shared" si="1"/>
        <v>1049566</v>
      </c>
    </row>
    <row r="66" spans="1:7" ht="12">
      <c r="A66" s="6" t="s">
        <v>120</v>
      </c>
      <c r="B66" s="6" t="s">
        <v>121</v>
      </c>
      <c r="C66" s="11">
        <v>781527</v>
      </c>
      <c r="D66" s="7">
        <v>155382</v>
      </c>
      <c r="E66" s="7"/>
      <c r="F66" s="7">
        <f t="shared" si="0"/>
        <v>155382</v>
      </c>
      <c r="G66" s="7">
        <f t="shared" si="1"/>
        <v>936909</v>
      </c>
    </row>
    <row r="67" spans="1:7" ht="12">
      <c r="A67" s="6" t="s">
        <v>122</v>
      </c>
      <c r="B67" s="6" t="s">
        <v>123</v>
      </c>
      <c r="C67" s="11">
        <v>177007</v>
      </c>
      <c r="D67" s="7">
        <v>27115</v>
      </c>
      <c r="E67" s="7"/>
      <c r="F67" s="7">
        <f t="shared" si="0"/>
        <v>27115</v>
      </c>
      <c r="G67" s="7">
        <f t="shared" si="1"/>
        <v>204122</v>
      </c>
    </row>
    <row r="68" spans="1:7" ht="12">
      <c r="A68" s="6" t="s">
        <v>124</v>
      </c>
      <c r="B68" s="6" t="s">
        <v>125</v>
      </c>
      <c r="C68" s="11">
        <v>349086</v>
      </c>
      <c r="D68" s="7">
        <v>223197</v>
      </c>
      <c r="E68" s="7"/>
      <c r="F68" s="7">
        <f t="shared" si="0"/>
        <v>223197</v>
      </c>
      <c r="G68" s="7">
        <f t="shared" si="1"/>
        <v>572283</v>
      </c>
    </row>
    <row r="69" spans="1:7" ht="12">
      <c r="A69" s="6" t="s">
        <v>126</v>
      </c>
      <c r="B69" s="6" t="s">
        <v>127</v>
      </c>
      <c r="C69" s="11">
        <v>1725032</v>
      </c>
      <c r="D69" s="7">
        <v>421563</v>
      </c>
      <c r="E69" s="7"/>
      <c r="F69" s="7">
        <f t="shared" si="0"/>
        <v>421563</v>
      </c>
      <c r="G69" s="7">
        <f t="shared" si="1"/>
        <v>2146595</v>
      </c>
    </row>
    <row r="70" spans="1:7" ht="12">
      <c r="A70" s="6" t="s">
        <v>128</v>
      </c>
      <c r="B70" s="6" t="s">
        <v>129</v>
      </c>
      <c r="C70" s="11">
        <v>350610</v>
      </c>
      <c r="D70" s="7">
        <v>69014</v>
      </c>
      <c r="E70" s="7"/>
      <c r="F70" s="7">
        <f aca="true" t="shared" si="2" ref="F70:F133">+D70-E70</f>
        <v>69014</v>
      </c>
      <c r="G70" s="7">
        <f t="shared" si="1"/>
        <v>419624</v>
      </c>
    </row>
    <row r="71" spans="1:7" ht="12">
      <c r="A71" s="6" t="s">
        <v>130</v>
      </c>
      <c r="B71" s="6" t="s">
        <v>131</v>
      </c>
      <c r="C71" s="11">
        <v>985191</v>
      </c>
      <c r="D71" s="7">
        <v>304085</v>
      </c>
      <c r="E71" s="7"/>
      <c r="F71" s="7">
        <f t="shared" si="2"/>
        <v>304085</v>
      </c>
      <c r="G71" s="7">
        <f aca="true" t="shared" si="3" ref="G71:G134">+F71+C71</f>
        <v>1289276</v>
      </c>
    </row>
    <row r="72" spans="1:7" ht="12">
      <c r="A72" s="6" t="s">
        <v>132</v>
      </c>
      <c r="B72" s="6" t="s">
        <v>133</v>
      </c>
      <c r="C72" s="11">
        <v>12705588</v>
      </c>
      <c r="D72" s="7">
        <v>15084423</v>
      </c>
      <c r="E72" s="7"/>
      <c r="F72" s="7">
        <f t="shared" si="2"/>
        <v>15084423</v>
      </c>
      <c r="G72" s="7">
        <f t="shared" si="3"/>
        <v>27790011</v>
      </c>
    </row>
    <row r="73" spans="1:7" ht="12">
      <c r="A73" s="6" t="s">
        <v>134</v>
      </c>
      <c r="B73" s="6" t="s">
        <v>135</v>
      </c>
      <c r="C73" s="11">
        <v>2797958</v>
      </c>
      <c r="D73" s="7">
        <v>1237346</v>
      </c>
      <c r="E73" s="7"/>
      <c r="F73" s="7">
        <f t="shared" si="2"/>
        <v>1237346</v>
      </c>
      <c r="G73" s="7">
        <f t="shared" si="3"/>
        <v>4035304</v>
      </c>
    </row>
    <row r="74" spans="1:7" ht="12">
      <c r="A74" s="6" t="s">
        <v>136</v>
      </c>
      <c r="B74" s="6" t="s">
        <v>137</v>
      </c>
      <c r="C74" s="11">
        <v>661358</v>
      </c>
      <c r="D74" s="7">
        <v>150244</v>
      </c>
      <c r="E74" s="7"/>
      <c r="F74" s="7">
        <f t="shared" si="2"/>
        <v>150244</v>
      </c>
      <c r="G74" s="7">
        <f t="shared" si="3"/>
        <v>811602</v>
      </c>
    </row>
    <row r="75" spans="1:7" ht="12">
      <c r="A75" s="6" t="s">
        <v>138</v>
      </c>
      <c r="B75" s="6" t="s">
        <v>139</v>
      </c>
      <c r="C75" s="11">
        <v>1939757</v>
      </c>
      <c r="D75" s="7">
        <v>393478</v>
      </c>
      <c r="E75" s="7"/>
      <c r="F75" s="7">
        <f t="shared" si="2"/>
        <v>393478</v>
      </c>
      <c r="G75" s="7">
        <f t="shared" si="3"/>
        <v>2333235</v>
      </c>
    </row>
    <row r="76" spans="1:7" ht="12">
      <c r="A76" s="6" t="s">
        <v>140</v>
      </c>
      <c r="B76" s="6" t="s">
        <v>141</v>
      </c>
      <c r="C76" s="11">
        <v>971858</v>
      </c>
      <c r="D76" s="7">
        <v>163887</v>
      </c>
      <c r="E76" s="7"/>
      <c r="F76" s="7">
        <f t="shared" si="2"/>
        <v>163887</v>
      </c>
      <c r="G76" s="7">
        <f t="shared" si="3"/>
        <v>1135745</v>
      </c>
    </row>
    <row r="77" spans="1:7" ht="12">
      <c r="A77" s="6" t="s">
        <v>142</v>
      </c>
      <c r="B77" s="6" t="s">
        <v>143</v>
      </c>
      <c r="C77" s="11">
        <v>1610255</v>
      </c>
      <c r="D77" s="7">
        <v>389425</v>
      </c>
      <c r="E77" s="7"/>
      <c r="F77" s="7">
        <f t="shared" si="2"/>
        <v>389425</v>
      </c>
      <c r="G77" s="7">
        <f t="shared" si="3"/>
        <v>1999680</v>
      </c>
    </row>
    <row r="78" spans="1:7" ht="12">
      <c r="A78" s="6" t="s">
        <v>144</v>
      </c>
      <c r="B78" s="6" t="s">
        <v>145</v>
      </c>
      <c r="C78" s="11">
        <v>4970313</v>
      </c>
      <c r="D78" s="7">
        <v>1863212</v>
      </c>
      <c r="E78" s="7"/>
      <c r="F78" s="7">
        <f t="shared" si="2"/>
        <v>1863212</v>
      </c>
      <c r="G78" s="7">
        <f t="shared" si="3"/>
        <v>6833525</v>
      </c>
    </row>
    <row r="79" spans="1:7" ht="12">
      <c r="A79" s="6" t="s">
        <v>146</v>
      </c>
      <c r="B79" s="6" t="s">
        <v>147</v>
      </c>
      <c r="C79" s="11">
        <v>244998</v>
      </c>
      <c r="D79" s="7">
        <v>27514</v>
      </c>
      <c r="E79" s="7"/>
      <c r="F79" s="7">
        <f t="shared" si="2"/>
        <v>27514</v>
      </c>
      <c r="G79" s="7">
        <f t="shared" si="3"/>
        <v>272512</v>
      </c>
    </row>
    <row r="80" spans="1:7" ht="12">
      <c r="A80" s="6" t="s">
        <v>148</v>
      </c>
      <c r="B80" s="6" t="s">
        <v>149</v>
      </c>
      <c r="C80" s="11">
        <v>428654</v>
      </c>
      <c r="D80" s="7">
        <v>155439</v>
      </c>
      <c r="E80" s="7"/>
      <c r="F80" s="7">
        <f t="shared" si="2"/>
        <v>155439</v>
      </c>
      <c r="G80" s="7">
        <f t="shared" si="3"/>
        <v>584093</v>
      </c>
    </row>
    <row r="81" spans="1:7" ht="12">
      <c r="A81" s="6" t="s">
        <v>150</v>
      </c>
      <c r="B81" s="6" t="s">
        <v>151</v>
      </c>
      <c r="C81" s="11">
        <v>616539</v>
      </c>
      <c r="D81" s="7">
        <v>185865</v>
      </c>
      <c r="E81" s="7"/>
      <c r="F81" s="7">
        <f t="shared" si="2"/>
        <v>185865</v>
      </c>
      <c r="G81" s="7">
        <f t="shared" si="3"/>
        <v>802404</v>
      </c>
    </row>
    <row r="82" spans="1:7" ht="12">
      <c r="A82" s="6" t="s">
        <v>152</v>
      </c>
      <c r="B82" s="6" t="s">
        <v>153</v>
      </c>
      <c r="C82" s="11">
        <v>422700</v>
      </c>
      <c r="D82" s="7">
        <v>214463</v>
      </c>
      <c r="E82" s="7"/>
      <c r="F82" s="7">
        <f t="shared" si="2"/>
        <v>214463</v>
      </c>
      <c r="G82" s="7">
        <f t="shared" si="3"/>
        <v>637163</v>
      </c>
    </row>
    <row r="83" spans="1:7" ht="12">
      <c r="A83" s="6" t="s">
        <v>154</v>
      </c>
      <c r="B83" s="6" t="s">
        <v>155</v>
      </c>
      <c r="C83" s="11">
        <v>300993</v>
      </c>
      <c r="D83" s="7">
        <v>62507</v>
      </c>
      <c r="E83" s="7"/>
      <c r="F83" s="7">
        <f t="shared" si="2"/>
        <v>62507</v>
      </c>
      <c r="G83" s="7">
        <f t="shared" si="3"/>
        <v>363500</v>
      </c>
    </row>
    <row r="84" spans="1:7" ht="12">
      <c r="A84" s="6" t="s">
        <v>156</v>
      </c>
      <c r="B84" s="6" t="s">
        <v>157</v>
      </c>
      <c r="C84" s="11">
        <v>4314824</v>
      </c>
      <c r="D84" s="7">
        <v>5092493</v>
      </c>
      <c r="E84" s="7"/>
      <c r="F84" s="7">
        <f t="shared" si="2"/>
        <v>5092493</v>
      </c>
      <c r="G84" s="7">
        <f t="shared" si="3"/>
        <v>9407317</v>
      </c>
    </row>
    <row r="85" spans="1:7" ht="12">
      <c r="A85" s="6" t="s">
        <v>158</v>
      </c>
      <c r="B85" s="6" t="s">
        <v>159</v>
      </c>
      <c r="C85" s="11">
        <v>338110</v>
      </c>
      <c r="D85" s="7">
        <v>83285</v>
      </c>
      <c r="E85" s="7"/>
      <c r="F85" s="7">
        <f t="shared" si="2"/>
        <v>83285</v>
      </c>
      <c r="G85" s="7">
        <f t="shared" si="3"/>
        <v>421395</v>
      </c>
    </row>
    <row r="86" spans="1:7" ht="12">
      <c r="A86" s="6" t="s">
        <v>160</v>
      </c>
      <c r="B86" s="6" t="s">
        <v>161</v>
      </c>
      <c r="C86" s="11">
        <v>522054</v>
      </c>
      <c r="D86" s="7">
        <v>100467</v>
      </c>
      <c r="E86" s="7"/>
      <c r="F86" s="7">
        <f t="shared" si="2"/>
        <v>100467</v>
      </c>
      <c r="G86" s="7">
        <f t="shared" si="3"/>
        <v>622521</v>
      </c>
    </row>
    <row r="87" spans="1:7" ht="12">
      <c r="A87" s="6" t="s">
        <v>162</v>
      </c>
      <c r="B87" s="6" t="s">
        <v>163</v>
      </c>
      <c r="C87" s="11">
        <v>951397</v>
      </c>
      <c r="D87" s="7">
        <v>233986</v>
      </c>
      <c r="E87" s="7"/>
      <c r="F87" s="7">
        <f t="shared" si="2"/>
        <v>233986</v>
      </c>
      <c r="G87" s="7">
        <f t="shared" si="3"/>
        <v>1185383</v>
      </c>
    </row>
    <row r="88" spans="1:7" ht="12">
      <c r="A88" s="6" t="s">
        <v>164</v>
      </c>
      <c r="B88" s="6" t="s">
        <v>165</v>
      </c>
      <c r="C88" s="11">
        <v>879522</v>
      </c>
      <c r="D88" s="7">
        <v>533276</v>
      </c>
      <c r="E88" s="7"/>
      <c r="F88" s="7">
        <f t="shared" si="2"/>
        <v>533276</v>
      </c>
      <c r="G88" s="7">
        <f t="shared" si="3"/>
        <v>1412798</v>
      </c>
    </row>
    <row r="89" spans="1:7" ht="12">
      <c r="A89" s="6" t="s">
        <v>166</v>
      </c>
      <c r="B89" s="6" t="s">
        <v>167</v>
      </c>
      <c r="C89" s="11">
        <v>309342</v>
      </c>
      <c r="D89" s="7">
        <v>227421</v>
      </c>
      <c r="E89" s="7"/>
      <c r="F89" s="7">
        <f t="shared" si="2"/>
        <v>227421</v>
      </c>
      <c r="G89" s="7">
        <f t="shared" si="3"/>
        <v>536763</v>
      </c>
    </row>
    <row r="90" spans="1:7" ht="12">
      <c r="A90" s="6" t="s">
        <v>168</v>
      </c>
      <c r="B90" s="6" t="s">
        <v>169</v>
      </c>
      <c r="C90" s="11">
        <v>10025464</v>
      </c>
      <c r="D90" s="7">
        <v>1396667</v>
      </c>
      <c r="E90" s="7"/>
      <c r="F90" s="7">
        <f t="shared" si="2"/>
        <v>1396667</v>
      </c>
      <c r="G90" s="7">
        <f t="shared" si="3"/>
        <v>11422131</v>
      </c>
    </row>
    <row r="91" spans="1:7" ht="12">
      <c r="A91" s="6" t="s">
        <v>170</v>
      </c>
      <c r="B91" s="6" t="s">
        <v>171</v>
      </c>
      <c r="C91" s="11">
        <v>356815</v>
      </c>
      <c r="D91" s="7">
        <v>53031</v>
      </c>
      <c r="E91" s="7"/>
      <c r="F91" s="7">
        <f t="shared" si="2"/>
        <v>53031</v>
      </c>
      <c r="G91" s="7">
        <f t="shared" si="3"/>
        <v>409846</v>
      </c>
    </row>
    <row r="92" spans="1:7" ht="12">
      <c r="A92" s="6" t="s">
        <v>172</v>
      </c>
      <c r="B92" s="6" t="s">
        <v>173</v>
      </c>
      <c r="C92" s="11">
        <v>656920</v>
      </c>
      <c r="D92" s="7">
        <v>247401</v>
      </c>
      <c r="E92" s="7"/>
      <c r="F92" s="7">
        <f t="shared" si="2"/>
        <v>247401</v>
      </c>
      <c r="G92" s="7">
        <f t="shared" si="3"/>
        <v>904321</v>
      </c>
    </row>
    <row r="93" spans="1:7" ht="12">
      <c r="A93" s="6" t="s">
        <v>174</v>
      </c>
      <c r="B93" s="6" t="s">
        <v>175</v>
      </c>
      <c r="C93" s="11">
        <v>1007095</v>
      </c>
      <c r="D93" s="7">
        <v>160919</v>
      </c>
      <c r="E93" s="7"/>
      <c r="F93" s="7">
        <f t="shared" si="2"/>
        <v>160919</v>
      </c>
      <c r="G93" s="7">
        <f t="shared" si="3"/>
        <v>1168014</v>
      </c>
    </row>
    <row r="94" spans="1:7" ht="12">
      <c r="A94" s="6" t="s">
        <v>176</v>
      </c>
      <c r="B94" s="6" t="s">
        <v>177</v>
      </c>
      <c r="C94" s="11">
        <v>353431</v>
      </c>
      <c r="D94" s="7">
        <v>120561</v>
      </c>
      <c r="E94" s="7"/>
      <c r="F94" s="7">
        <f t="shared" si="2"/>
        <v>120561</v>
      </c>
      <c r="G94" s="7">
        <f t="shared" si="3"/>
        <v>473992</v>
      </c>
    </row>
    <row r="95" spans="1:7" ht="12">
      <c r="A95" s="6" t="s">
        <v>178</v>
      </c>
      <c r="B95" s="6" t="s">
        <v>179</v>
      </c>
      <c r="C95" s="11">
        <v>1124129</v>
      </c>
      <c r="D95" s="7">
        <v>352092</v>
      </c>
      <c r="E95" s="7"/>
      <c r="F95" s="7">
        <f t="shared" si="2"/>
        <v>352092</v>
      </c>
      <c r="G95" s="7">
        <f t="shared" si="3"/>
        <v>1476221</v>
      </c>
    </row>
    <row r="96" spans="1:7" ht="12">
      <c r="A96" s="6" t="s">
        <v>180</v>
      </c>
      <c r="B96" s="6" t="s">
        <v>181</v>
      </c>
      <c r="C96" s="11">
        <v>370427</v>
      </c>
      <c r="D96" s="7">
        <v>304599</v>
      </c>
      <c r="E96" s="7"/>
      <c r="F96" s="7">
        <f t="shared" si="2"/>
        <v>304599</v>
      </c>
      <c r="G96" s="7">
        <f t="shared" si="3"/>
        <v>675026</v>
      </c>
    </row>
    <row r="97" spans="1:7" ht="12">
      <c r="A97" s="6" t="s">
        <v>182</v>
      </c>
      <c r="B97" s="6" t="s">
        <v>183</v>
      </c>
      <c r="C97" s="11">
        <v>318257</v>
      </c>
      <c r="D97" s="7">
        <v>91562</v>
      </c>
      <c r="E97" s="7"/>
      <c r="F97" s="7">
        <f t="shared" si="2"/>
        <v>91562</v>
      </c>
      <c r="G97" s="7">
        <f t="shared" si="3"/>
        <v>409819</v>
      </c>
    </row>
    <row r="98" spans="1:7" ht="12">
      <c r="A98" s="6" t="s">
        <v>184</v>
      </c>
      <c r="B98" s="6" t="s">
        <v>185</v>
      </c>
      <c r="C98" s="11">
        <v>202420</v>
      </c>
      <c r="D98" s="7">
        <v>27571</v>
      </c>
      <c r="E98" s="7"/>
      <c r="F98" s="7">
        <f t="shared" si="2"/>
        <v>27571</v>
      </c>
      <c r="G98" s="7">
        <f t="shared" si="3"/>
        <v>229991</v>
      </c>
    </row>
    <row r="99" spans="1:7" ht="12">
      <c r="A99" s="6" t="s">
        <v>186</v>
      </c>
      <c r="B99" s="6" t="s">
        <v>187</v>
      </c>
      <c r="C99" s="11">
        <v>576745</v>
      </c>
      <c r="D99" s="7">
        <v>100239</v>
      </c>
      <c r="E99" s="7"/>
      <c r="F99" s="7">
        <f t="shared" si="2"/>
        <v>100239</v>
      </c>
      <c r="G99" s="7">
        <f t="shared" si="3"/>
        <v>676984</v>
      </c>
    </row>
    <row r="100" spans="1:7" ht="12">
      <c r="A100" s="6" t="s">
        <v>188</v>
      </c>
      <c r="B100" s="6" t="s">
        <v>189</v>
      </c>
      <c r="C100" s="11">
        <v>1561234</v>
      </c>
      <c r="D100" s="7">
        <v>245174</v>
      </c>
      <c r="E100" s="7"/>
      <c r="F100" s="7">
        <f t="shared" si="2"/>
        <v>245174</v>
      </c>
      <c r="G100" s="7">
        <f t="shared" si="3"/>
        <v>1806408</v>
      </c>
    </row>
    <row r="101" spans="1:7" ht="12">
      <c r="A101" s="6" t="s">
        <v>190</v>
      </c>
      <c r="B101" s="6" t="s">
        <v>191</v>
      </c>
      <c r="C101" s="11">
        <v>192239</v>
      </c>
      <c r="D101" s="7">
        <v>40872</v>
      </c>
      <c r="E101" s="7"/>
      <c r="F101" s="7">
        <f t="shared" si="2"/>
        <v>40872</v>
      </c>
      <c r="G101" s="7">
        <f t="shared" si="3"/>
        <v>233111</v>
      </c>
    </row>
    <row r="102" spans="1:7" ht="12">
      <c r="A102" s="6" t="s">
        <v>192</v>
      </c>
      <c r="B102" s="6" t="s">
        <v>193</v>
      </c>
      <c r="C102" s="11">
        <v>363380</v>
      </c>
      <c r="D102" s="7">
        <v>95387</v>
      </c>
      <c r="E102" s="7"/>
      <c r="F102" s="7">
        <f t="shared" si="2"/>
        <v>95387</v>
      </c>
      <c r="G102" s="7">
        <f t="shared" si="3"/>
        <v>458767</v>
      </c>
    </row>
    <row r="103" spans="1:7" ht="12">
      <c r="A103" s="6" t="s">
        <v>194</v>
      </c>
      <c r="B103" s="6" t="s">
        <v>195</v>
      </c>
      <c r="C103" s="11">
        <v>1632948</v>
      </c>
      <c r="D103" s="7">
        <v>252595</v>
      </c>
      <c r="E103" s="7"/>
      <c r="F103" s="7">
        <f t="shared" si="2"/>
        <v>252595</v>
      </c>
      <c r="G103" s="7">
        <f t="shared" si="3"/>
        <v>1885543</v>
      </c>
    </row>
    <row r="104" spans="1:7" ht="12">
      <c r="A104" s="6" t="s">
        <v>196</v>
      </c>
      <c r="B104" s="6" t="s">
        <v>197</v>
      </c>
      <c r="C104" s="11">
        <v>227013</v>
      </c>
      <c r="D104" s="7">
        <v>26944</v>
      </c>
      <c r="E104" s="7"/>
      <c r="F104" s="7">
        <f t="shared" si="2"/>
        <v>26944</v>
      </c>
      <c r="G104" s="7">
        <f t="shared" si="3"/>
        <v>253957</v>
      </c>
    </row>
    <row r="105" spans="1:7" ht="12">
      <c r="A105" s="6" t="s">
        <v>198</v>
      </c>
      <c r="B105" s="6" t="s">
        <v>199</v>
      </c>
      <c r="C105" s="11">
        <v>273158</v>
      </c>
      <c r="D105" s="7">
        <v>24089</v>
      </c>
      <c r="E105" s="7"/>
      <c r="F105" s="7">
        <f t="shared" si="2"/>
        <v>24089</v>
      </c>
      <c r="G105" s="7">
        <f t="shared" si="3"/>
        <v>297247</v>
      </c>
    </row>
    <row r="106" spans="1:7" ht="12">
      <c r="A106" s="6" t="s">
        <v>200</v>
      </c>
      <c r="B106" s="6" t="s">
        <v>201</v>
      </c>
      <c r="C106" s="11">
        <v>272181</v>
      </c>
      <c r="D106" s="7">
        <v>42185</v>
      </c>
      <c r="E106" s="7"/>
      <c r="F106" s="7">
        <f t="shared" si="2"/>
        <v>42185</v>
      </c>
      <c r="G106" s="7">
        <f t="shared" si="3"/>
        <v>314366</v>
      </c>
    </row>
    <row r="107" spans="1:7" ht="12">
      <c r="A107" s="6" t="s">
        <v>202</v>
      </c>
      <c r="B107" s="6" t="s">
        <v>203</v>
      </c>
      <c r="C107" s="11">
        <v>810643</v>
      </c>
      <c r="D107" s="7">
        <v>251682</v>
      </c>
      <c r="E107" s="7"/>
      <c r="F107" s="7">
        <f t="shared" si="2"/>
        <v>251682</v>
      </c>
      <c r="G107" s="7">
        <f t="shared" si="3"/>
        <v>1062325</v>
      </c>
    </row>
    <row r="108" spans="1:7" ht="12">
      <c r="A108" s="6" t="s">
        <v>204</v>
      </c>
      <c r="B108" s="6" t="s">
        <v>205</v>
      </c>
      <c r="C108" s="11">
        <v>1251399</v>
      </c>
      <c r="D108" s="7">
        <v>343016</v>
      </c>
      <c r="E108" s="7"/>
      <c r="F108" s="7">
        <f t="shared" si="2"/>
        <v>343016</v>
      </c>
      <c r="G108" s="7">
        <f t="shared" si="3"/>
        <v>1594415</v>
      </c>
    </row>
    <row r="109" spans="1:7" ht="12">
      <c r="A109" s="6" t="s">
        <v>206</v>
      </c>
      <c r="B109" s="6" t="s">
        <v>207</v>
      </c>
      <c r="C109" s="11">
        <v>835494</v>
      </c>
      <c r="D109" s="7">
        <v>148760</v>
      </c>
      <c r="E109" s="7"/>
      <c r="F109" s="7">
        <f t="shared" si="2"/>
        <v>148760</v>
      </c>
      <c r="G109" s="7">
        <f t="shared" si="3"/>
        <v>984254</v>
      </c>
    </row>
    <row r="110" spans="1:7" ht="12">
      <c r="A110" s="6" t="s">
        <v>208</v>
      </c>
      <c r="B110" s="6" t="s">
        <v>209</v>
      </c>
      <c r="C110" s="11">
        <v>1652037</v>
      </c>
      <c r="D110" s="7">
        <v>416996</v>
      </c>
      <c r="E110" s="7"/>
      <c r="F110" s="7">
        <f t="shared" si="2"/>
        <v>416996</v>
      </c>
      <c r="G110" s="7">
        <f t="shared" si="3"/>
        <v>2069033</v>
      </c>
    </row>
    <row r="111" spans="1:7" ht="12">
      <c r="A111" s="6" t="s">
        <v>210</v>
      </c>
      <c r="B111" s="6" t="s">
        <v>211</v>
      </c>
      <c r="C111" s="11">
        <v>298131</v>
      </c>
      <c r="D111" s="7">
        <v>14214</v>
      </c>
      <c r="E111" s="7"/>
      <c r="F111" s="7">
        <f t="shared" si="2"/>
        <v>14214</v>
      </c>
      <c r="G111" s="7">
        <f t="shared" si="3"/>
        <v>312345</v>
      </c>
    </row>
    <row r="112" spans="1:7" ht="12">
      <c r="A112" s="6" t="s">
        <v>212</v>
      </c>
      <c r="B112" s="6" t="s">
        <v>213</v>
      </c>
      <c r="C112" s="11">
        <v>1661424</v>
      </c>
      <c r="D112" s="7">
        <v>1315094</v>
      </c>
      <c r="E112" s="7"/>
      <c r="F112" s="7">
        <f t="shared" si="2"/>
        <v>1315094</v>
      </c>
      <c r="G112" s="7">
        <f t="shared" si="3"/>
        <v>2976518</v>
      </c>
    </row>
    <row r="113" spans="1:7" ht="12">
      <c r="A113" s="6" t="s">
        <v>214</v>
      </c>
      <c r="B113" s="6" t="s">
        <v>215</v>
      </c>
      <c r="C113" s="11">
        <v>1357645</v>
      </c>
      <c r="D113" s="7">
        <v>252367</v>
      </c>
      <c r="E113" s="7"/>
      <c r="F113" s="7">
        <f t="shared" si="2"/>
        <v>252367</v>
      </c>
      <c r="G113" s="7">
        <f t="shared" si="3"/>
        <v>1610012</v>
      </c>
    </row>
    <row r="114" spans="1:7" ht="12">
      <c r="A114" s="6" t="s">
        <v>216</v>
      </c>
      <c r="B114" s="6" t="s">
        <v>217</v>
      </c>
      <c r="C114" s="11">
        <v>169971</v>
      </c>
      <c r="D114" s="7">
        <v>70042</v>
      </c>
      <c r="E114" s="7"/>
      <c r="F114" s="7">
        <f t="shared" si="2"/>
        <v>70042</v>
      </c>
      <c r="G114" s="7">
        <f t="shared" si="3"/>
        <v>240013</v>
      </c>
    </row>
    <row r="115" spans="1:7" ht="12">
      <c r="A115" s="6" t="s">
        <v>218</v>
      </c>
      <c r="B115" s="6" t="s">
        <v>219</v>
      </c>
      <c r="C115" s="11">
        <v>762430</v>
      </c>
      <c r="D115" s="7">
        <v>84712</v>
      </c>
      <c r="E115" s="7"/>
      <c r="F115" s="7">
        <f t="shared" si="2"/>
        <v>84712</v>
      </c>
      <c r="G115" s="7">
        <f t="shared" si="3"/>
        <v>847142</v>
      </c>
    </row>
    <row r="116" spans="1:7" ht="12">
      <c r="A116" s="6" t="s">
        <v>220</v>
      </c>
      <c r="B116" s="6" t="s">
        <v>221</v>
      </c>
      <c r="C116" s="11">
        <v>1167975</v>
      </c>
      <c r="D116" s="7">
        <v>242320</v>
      </c>
      <c r="E116" s="7"/>
      <c r="F116" s="7">
        <f t="shared" si="2"/>
        <v>242320</v>
      </c>
      <c r="G116" s="7">
        <f t="shared" si="3"/>
        <v>1410295</v>
      </c>
    </row>
    <row r="117" spans="1:7" ht="12">
      <c r="A117" s="6" t="s">
        <v>222</v>
      </c>
      <c r="B117" s="6" t="s">
        <v>223</v>
      </c>
      <c r="C117" s="11">
        <v>560292</v>
      </c>
      <c r="D117" s="7">
        <v>142367</v>
      </c>
      <c r="E117" s="7"/>
      <c r="F117" s="7">
        <f t="shared" si="2"/>
        <v>142367</v>
      </c>
      <c r="G117" s="7">
        <f t="shared" si="3"/>
        <v>702659</v>
      </c>
    </row>
    <row r="118" spans="1:7" ht="12">
      <c r="A118" s="6" t="s">
        <v>224</v>
      </c>
      <c r="B118" s="6" t="s">
        <v>225</v>
      </c>
      <c r="C118" s="11">
        <v>630737</v>
      </c>
      <c r="D118" s="7">
        <v>171023</v>
      </c>
      <c r="E118" s="7"/>
      <c r="F118" s="7">
        <f t="shared" si="2"/>
        <v>171023</v>
      </c>
      <c r="G118" s="7">
        <f t="shared" si="3"/>
        <v>801760</v>
      </c>
    </row>
    <row r="119" spans="1:7" ht="12">
      <c r="A119" s="6" t="s">
        <v>226</v>
      </c>
      <c r="B119" s="6" t="s">
        <v>227</v>
      </c>
      <c r="C119" s="11">
        <v>222216</v>
      </c>
      <c r="D119" s="7">
        <v>36591</v>
      </c>
      <c r="E119" s="7"/>
      <c r="F119" s="7">
        <f t="shared" si="2"/>
        <v>36591</v>
      </c>
      <c r="G119" s="7">
        <f t="shared" si="3"/>
        <v>258807</v>
      </c>
    </row>
    <row r="120" spans="1:7" ht="12">
      <c r="A120" s="6" t="s">
        <v>228</v>
      </c>
      <c r="B120" s="6" t="s">
        <v>229</v>
      </c>
      <c r="C120" s="11">
        <v>576076</v>
      </c>
      <c r="D120" s="7">
        <v>519747</v>
      </c>
      <c r="E120" s="7"/>
      <c r="F120" s="7">
        <f t="shared" si="2"/>
        <v>519747</v>
      </c>
      <c r="G120" s="7">
        <f t="shared" si="3"/>
        <v>1095823</v>
      </c>
    </row>
    <row r="121" spans="1:7" ht="12">
      <c r="A121" s="6" t="s">
        <v>230</v>
      </c>
      <c r="B121" s="6" t="s">
        <v>231</v>
      </c>
      <c r="C121" s="11">
        <v>1663183</v>
      </c>
      <c r="D121" s="7">
        <v>252025</v>
      </c>
      <c r="E121" s="7"/>
      <c r="F121" s="7">
        <f t="shared" si="2"/>
        <v>252025</v>
      </c>
      <c r="G121" s="7">
        <f t="shared" si="3"/>
        <v>1915208</v>
      </c>
    </row>
    <row r="122" spans="1:7" ht="12">
      <c r="A122" s="6" t="s">
        <v>232</v>
      </c>
      <c r="B122" s="6" t="s">
        <v>233</v>
      </c>
      <c r="C122" s="11">
        <v>819482</v>
      </c>
      <c r="D122" s="7">
        <v>133405</v>
      </c>
      <c r="E122" s="7"/>
      <c r="F122" s="7">
        <f t="shared" si="2"/>
        <v>133405</v>
      </c>
      <c r="G122" s="7">
        <f t="shared" si="3"/>
        <v>952887</v>
      </c>
    </row>
    <row r="123" spans="1:7" ht="12">
      <c r="A123" s="6" t="s">
        <v>234</v>
      </c>
      <c r="B123" s="6" t="s">
        <v>235</v>
      </c>
      <c r="C123" s="11">
        <v>697685</v>
      </c>
      <c r="D123" s="7">
        <v>141339</v>
      </c>
      <c r="E123" s="7"/>
      <c r="F123" s="7">
        <f t="shared" si="2"/>
        <v>141339</v>
      </c>
      <c r="G123" s="7">
        <f t="shared" si="3"/>
        <v>839024</v>
      </c>
    </row>
    <row r="124" spans="1:7" ht="12">
      <c r="A124" s="6" t="s">
        <v>236</v>
      </c>
      <c r="B124" s="6" t="s">
        <v>237</v>
      </c>
      <c r="C124" s="11">
        <v>213374</v>
      </c>
      <c r="D124" s="7">
        <v>22034</v>
      </c>
      <c r="E124" s="7"/>
      <c r="F124" s="7">
        <f t="shared" si="2"/>
        <v>22034</v>
      </c>
      <c r="G124" s="7">
        <f t="shared" si="3"/>
        <v>235408</v>
      </c>
    </row>
    <row r="125" spans="1:7" ht="12">
      <c r="A125" s="6" t="s">
        <v>238</v>
      </c>
      <c r="B125" s="6" t="s">
        <v>239</v>
      </c>
      <c r="C125" s="11">
        <v>168482</v>
      </c>
      <c r="D125" s="7">
        <v>19066</v>
      </c>
      <c r="E125" s="7"/>
      <c r="F125" s="7">
        <f t="shared" si="2"/>
        <v>19066</v>
      </c>
      <c r="G125" s="7">
        <f t="shared" si="3"/>
        <v>187548</v>
      </c>
    </row>
    <row r="126" spans="1:7" ht="12">
      <c r="A126" s="6" t="s">
        <v>240</v>
      </c>
      <c r="B126" s="6" t="s">
        <v>241</v>
      </c>
      <c r="C126" s="11">
        <v>189455</v>
      </c>
      <c r="D126" s="7">
        <v>37333</v>
      </c>
      <c r="E126" s="7"/>
      <c r="F126" s="7">
        <f t="shared" si="2"/>
        <v>37333</v>
      </c>
      <c r="G126" s="7">
        <f t="shared" si="3"/>
        <v>226788</v>
      </c>
    </row>
    <row r="127" spans="1:7" ht="12">
      <c r="A127" s="6" t="s">
        <v>242</v>
      </c>
      <c r="B127" s="6" t="s">
        <v>243</v>
      </c>
      <c r="C127" s="11">
        <v>208153</v>
      </c>
      <c r="D127" s="7">
        <v>36305</v>
      </c>
      <c r="E127" s="7"/>
      <c r="F127" s="7">
        <f t="shared" si="2"/>
        <v>36305</v>
      </c>
      <c r="G127" s="7">
        <f t="shared" si="3"/>
        <v>244458</v>
      </c>
    </row>
    <row r="128" spans="1:7" ht="12">
      <c r="A128" s="6" t="s">
        <v>244</v>
      </c>
      <c r="B128" s="6" t="s">
        <v>245</v>
      </c>
      <c r="C128" s="11">
        <v>724268</v>
      </c>
      <c r="D128" s="7">
        <v>156466</v>
      </c>
      <c r="E128" s="7"/>
      <c r="F128" s="7">
        <f t="shared" si="2"/>
        <v>156466</v>
      </c>
      <c r="G128" s="7">
        <f t="shared" si="3"/>
        <v>880734</v>
      </c>
    </row>
    <row r="129" spans="1:7" ht="12">
      <c r="A129" s="6" t="s">
        <v>246</v>
      </c>
      <c r="B129" s="6" t="s">
        <v>247</v>
      </c>
      <c r="C129" s="11">
        <v>3687730</v>
      </c>
      <c r="D129" s="7">
        <v>1050682</v>
      </c>
      <c r="E129" s="7"/>
      <c r="F129" s="7">
        <f t="shared" si="2"/>
        <v>1050682</v>
      </c>
      <c r="G129" s="7">
        <f t="shared" si="3"/>
        <v>4738412</v>
      </c>
    </row>
    <row r="130" spans="1:7" ht="12">
      <c r="A130" s="6" t="s">
        <v>248</v>
      </c>
      <c r="B130" s="6" t="s">
        <v>249</v>
      </c>
      <c r="C130" s="11">
        <v>2589959</v>
      </c>
      <c r="D130" s="7">
        <v>690770</v>
      </c>
      <c r="E130" s="7"/>
      <c r="F130" s="7">
        <f t="shared" si="2"/>
        <v>690770</v>
      </c>
      <c r="G130" s="7">
        <f t="shared" si="3"/>
        <v>3280729</v>
      </c>
    </row>
    <row r="131" spans="1:7" ht="12">
      <c r="A131" s="6" t="s">
        <v>250</v>
      </c>
      <c r="B131" s="6" t="s">
        <v>251</v>
      </c>
      <c r="C131" s="11">
        <v>1886848</v>
      </c>
      <c r="D131" s="7">
        <v>293867</v>
      </c>
      <c r="E131" s="7"/>
      <c r="F131" s="7">
        <f t="shared" si="2"/>
        <v>293867</v>
      </c>
      <c r="G131" s="7">
        <f t="shared" si="3"/>
        <v>2180715</v>
      </c>
    </row>
    <row r="132" spans="1:7" ht="12">
      <c r="A132" s="6" t="s">
        <v>252</v>
      </c>
      <c r="B132" s="6" t="s">
        <v>253</v>
      </c>
      <c r="C132" s="11">
        <v>712374</v>
      </c>
      <c r="D132" s="7">
        <v>57312</v>
      </c>
      <c r="E132" s="7"/>
      <c r="F132" s="7">
        <f t="shared" si="2"/>
        <v>57312</v>
      </c>
      <c r="G132" s="7">
        <f t="shared" si="3"/>
        <v>769686</v>
      </c>
    </row>
    <row r="133" spans="1:7" ht="12">
      <c r="A133" s="6" t="s">
        <v>254</v>
      </c>
      <c r="B133" s="6" t="s">
        <v>255</v>
      </c>
      <c r="C133" s="11">
        <v>356810</v>
      </c>
      <c r="D133" s="7">
        <v>68843</v>
      </c>
      <c r="E133" s="7"/>
      <c r="F133" s="7">
        <f t="shared" si="2"/>
        <v>68843</v>
      </c>
      <c r="G133" s="7">
        <f t="shared" si="3"/>
        <v>425653</v>
      </c>
    </row>
    <row r="134" spans="1:7" ht="12">
      <c r="A134" s="6" t="s">
        <v>256</v>
      </c>
      <c r="B134" s="6" t="s">
        <v>257</v>
      </c>
      <c r="C134" s="11">
        <v>110104</v>
      </c>
      <c r="D134" s="7">
        <v>20550</v>
      </c>
      <c r="E134" s="7"/>
      <c r="F134" s="7">
        <f aca="true" t="shared" si="4" ref="F134:F197">+D134-E134</f>
        <v>20550</v>
      </c>
      <c r="G134" s="7">
        <f t="shared" si="3"/>
        <v>130654</v>
      </c>
    </row>
    <row r="135" spans="1:7" ht="12">
      <c r="A135" s="6" t="s">
        <v>258</v>
      </c>
      <c r="B135" s="6" t="s">
        <v>259</v>
      </c>
      <c r="C135" s="11">
        <v>1410837</v>
      </c>
      <c r="D135" s="7">
        <v>292668</v>
      </c>
      <c r="E135" s="7"/>
      <c r="F135" s="7">
        <f t="shared" si="4"/>
        <v>292668</v>
      </c>
      <c r="G135" s="7">
        <f aca="true" t="shared" si="5" ref="G135:G198">+F135+C135</f>
        <v>1703505</v>
      </c>
    </row>
    <row r="136" spans="1:7" ht="12">
      <c r="A136" s="6" t="s">
        <v>260</v>
      </c>
      <c r="B136" s="6" t="s">
        <v>261</v>
      </c>
      <c r="C136" s="11">
        <v>2045897</v>
      </c>
      <c r="D136" s="7">
        <v>606685</v>
      </c>
      <c r="E136" s="7"/>
      <c r="F136" s="7">
        <f t="shared" si="4"/>
        <v>606685</v>
      </c>
      <c r="G136" s="7">
        <f t="shared" si="5"/>
        <v>2652582</v>
      </c>
    </row>
    <row r="137" spans="1:7" ht="12">
      <c r="A137" s="6" t="s">
        <v>262</v>
      </c>
      <c r="B137" s="6" t="s">
        <v>263</v>
      </c>
      <c r="C137" s="11">
        <v>301311</v>
      </c>
      <c r="D137" s="7">
        <v>61479</v>
      </c>
      <c r="E137" s="7"/>
      <c r="F137" s="7">
        <f t="shared" si="4"/>
        <v>61479</v>
      </c>
      <c r="G137" s="7">
        <f t="shared" si="5"/>
        <v>362790</v>
      </c>
    </row>
    <row r="138" spans="1:7" ht="12">
      <c r="A138" s="6" t="s">
        <v>264</v>
      </c>
      <c r="B138" s="6" t="s">
        <v>265</v>
      </c>
      <c r="C138" s="11">
        <v>1892698</v>
      </c>
      <c r="D138" s="7">
        <v>205273</v>
      </c>
      <c r="E138" s="7"/>
      <c r="F138" s="7">
        <f t="shared" si="4"/>
        <v>205273</v>
      </c>
      <c r="G138" s="7">
        <f t="shared" si="5"/>
        <v>2097971</v>
      </c>
    </row>
    <row r="139" spans="1:7" ht="12">
      <c r="A139" s="6" t="s">
        <v>266</v>
      </c>
      <c r="B139" s="6" t="s">
        <v>267</v>
      </c>
      <c r="C139" s="11">
        <v>8602816</v>
      </c>
      <c r="D139" s="7">
        <v>1597145</v>
      </c>
      <c r="E139" s="7"/>
      <c r="F139" s="7">
        <f t="shared" si="4"/>
        <v>1597145</v>
      </c>
      <c r="G139" s="7">
        <f t="shared" si="5"/>
        <v>10199961</v>
      </c>
    </row>
    <row r="140" spans="1:7" ht="12">
      <c r="A140" s="6" t="s">
        <v>268</v>
      </c>
      <c r="B140" s="6" t="s">
        <v>269</v>
      </c>
      <c r="C140" s="11">
        <v>1505978</v>
      </c>
      <c r="D140" s="7">
        <v>448792</v>
      </c>
      <c r="E140" s="7"/>
      <c r="F140" s="7">
        <f t="shared" si="4"/>
        <v>448792</v>
      </c>
      <c r="G140" s="7">
        <f t="shared" si="5"/>
        <v>1954770</v>
      </c>
    </row>
    <row r="141" spans="1:7" ht="12">
      <c r="A141" s="6" t="s">
        <v>270</v>
      </c>
      <c r="B141" s="6" t="s">
        <v>271</v>
      </c>
      <c r="C141" s="11">
        <v>3443610</v>
      </c>
      <c r="D141" s="7">
        <v>662399</v>
      </c>
      <c r="E141" s="7"/>
      <c r="F141" s="7">
        <f t="shared" si="4"/>
        <v>662399</v>
      </c>
      <c r="G141" s="7">
        <f t="shared" si="5"/>
        <v>4106009</v>
      </c>
    </row>
    <row r="142" spans="1:7" ht="12">
      <c r="A142" s="6" t="s">
        <v>272</v>
      </c>
      <c r="B142" s="6" t="s">
        <v>273</v>
      </c>
      <c r="C142" s="11">
        <v>1355902</v>
      </c>
      <c r="D142" s="7">
        <v>192886</v>
      </c>
      <c r="E142" s="7"/>
      <c r="F142" s="7">
        <f t="shared" si="4"/>
        <v>192886</v>
      </c>
      <c r="G142" s="7">
        <f t="shared" si="5"/>
        <v>1548788</v>
      </c>
    </row>
    <row r="143" spans="1:7" ht="12">
      <c r="A143" s="6" t="s">
        <v>274</v>
      </c>
      <c r="B143" s="6" t="s">
        <v>275</v>
      </c>
      <c r="C143" s="11">
        <v>197108</v>
      </c>
      <c r="D143" s="7">
        <v>25117</v>
      </c>
      <c r="E143" s="7"/>
      <c r="F143" s="7">
        <f t="shared" si="4"/>
        <v>25117</v>
      </c>
      <c r="G143" s="7">
        <f t="shared" si="5"/>
        <v>222225</v>
      </c>
    </row>
    <row r="144" spans="1:7" ht="12">
      <c r="A144" s="6" t="s">
        <v>276</v>
      </c>
      <c r="B144" s="6" t="s">
        <v>277</v>
      </c>
      <c r="C144" s="11">
        <v>806394</v>
      </c>
      <c r="D144" s="7">
        <v>116736</v>
      </c>
      <c r="E144" s="7"/>
      <c r="F144" s="7">
        <f t="shared" si="4"/>
        <v>116736</v>
      </c>
      <c r="G144" s="7">
        <f t="shared" si="5"/>
        <v>923130</v>
      </c>
    </row>
    <row r="145" spans="1:7" ht="12">
      <c r="A145" s="6" t="s">
        <v>278</v>
      </c>
      <c r="B145" s="6" t="s">
        <v>279</v>
      </c>
      <c r="C145" s="11">
        <v>155528</v>
      </c>
      <c r="D145" s="7">
        <v>45153</v>
      </c>
      <c r="E145" s="7"/>
      <c r="F145" s="7">
        <f t="shared" si="4"/>
        <v>45153</v>
      </c>
      <c r="G145" s="7">
        <f t="shared" si="5"/>
        <v>200681</v>
      </c>
    </row>
    <row r="146" spans="1:7" ht="12">
      <c r="A146" s="6" t="s">
        <v>280</v>
      </c>
      <c r="B146" s="6" t="s">
        <v>281</v>
      </c>
      <c r="C146" s="11">
        <v>1655900</v>
      </c>
      <c r="D146" s="7">
        <v>436690</v>
      </c>
      <c r="E146" s="7"/>
      <c r="F146" s="7">
        <f t="shared" si="4"/>
        <v>436690</v>
      </c>
      <c r="G146" s="7">
        <f t="shared" si="5"/>
        <v>2092590</v>
      </c>
    </row>
    <row r="147" spans="1:7" ht="12">
      <c r="A147" s="6" t="s">
        <v>282</v>
      </c>
      <c r="B147" s="6" t="s">
        <v>283</v>
      </c>
      <c r="C147" s="11">
        <v>360290</v>
      </c>
      <c r="D147" s="7">
        <v>56570</v>
      </c>
      <c r="E147" s="7"/>
      <c r="F147" s="7">
        <f t="shared" si="4"/>
        <v>56570</v>
      </c>
      <c r="G147" s="7">
        <f t="shared" si="5"/>
        <v>416860</v>
      </c>
    </row>
    <row r="148" spans="1:7" ht="12">
      <c r="A148" s="6" t="s">
        <v>284</v>
      </c>
      <c r="B148" s="6" t="s">
        <v>285</v>
      </c>
      <c r="C148" s="11">
        <v>1510234</v>
      </c>
      <c r="D148" s="7">
        <v>512612</v>
      </c>
      <c r="E148" s="7"/>
      <c r="F148" s="7">
        <f t="shared" si="4"/>
        <v>512612</v>
      </c>
      <c r="G148" s="7">
        <f t="shared" si="5"/>
        <v>2022846</v>
      </c>
    </row>
    <row r="149" spans="1:7" ht="12">
      <c r="A149" s="6" t="s">
        <v>286</v>
      </c>
      <c r="B149" s="6" t="s">
        <v>287</v>
      </c>
      <c r="C149" s="11">
        <v>404802</v>
      </c>
      <c r="D149" s="7">
        <v>54172</v>
      </c>
      <c r="E149" s="7"/>
      <c r="F149" s="7">
        <f t="shared" si="4"/>
        <v>54172</v>
      </c>
      <c r="G149" s="7">
        <f t="shared" si="5"/>
        <v>458974</v>
      </c>
    </row>
    <row r="150" spans="1:7" ht="12">
      <c r="A150" s="6" t="s">
        <v>288</v>
      </c>
      <c r="B150" s="6" t="s">
        <v>289</v>
      </c>
      <c r="C150" s="11">
        <v>509116</v>
      </c>
      <c r="D150" s="7">
        <v>220001</v>
      </c>
      <c r="E150" s="7"/>
      <c r="F150" s="7">
        <f t="shared" si="4"/>
        <v>220001</v>
      </c>
      <c r="G150" s="7">
        <f t="shared" si="5"/>
        <v>729117</v>
      </c>
    </row>
    <row r="151" spans="1:7" ht="12">
      <c r="A151" s="6" t="s">
        <v>290</v>
      </c>
      <c r="B151" s="6" t="s">
        <v>291</v>
      </c>
      <c r="C151" s="11">
        <v>920702</v>
      </c>
      <c r="D151" s="7">
        <v>159092</v>
      </c>
      <c r="E151" s="7"/>
      <c r="F151" s="7">
        <f t="shared" si="4"/>
        <v>159092</v>
      </c>
      <c r="G151" s="7">
        <f t="shared" si="5"/>
        <v>1079794</v>
      </c>
    </row>
    <row r="152" spans="1:7" ht="12">
      <c r="A152" s="6" t="s">
        <v>292</v>
      </c>
      <c r="B152" s="6" t="s">
        <v>293</v>
      </c>
      <c r="C152" s="11">
        <v>294121</v>
      </c>
      <c r="D152" s="7">
        <v>20950</v>
      </c>
      <c r="E152" s="7"/>
      <c r="F152" s="7">
        <f t="shared" si="4"/>
        <v>20950</v>
      </c>
      <c r="G152" s="7">
        <f t="shared" si="5"/>
        <v>315071</v>
      </c>
    </row>
    <row r="153" spans="1:7" ht="12">
      <c r="A153" s="6" t="s">
        <v>294</v>
      </c>
      <c r="B153" s="6" t="s">
        <v>295</v>
      </c>
      <c r="C153" s="11">
        <v>644507</v>
      </c>
      <c r="D153" s="7">
        <v>110742</v>
      </c>
      <c r="E153" s="7"/>
      <c r="F153" s="7">
        <f t="shared" si="4"/>
        <v>110742</v>
      </c>
      <c r="G153" s="7">
        <f t="shared" si="5"/>
        <v>755249</v>
      </c>
    </row>
    <row r="154" spans="1:7" ht="12">
      <c r="A154" s="6" t="s">
        <v>296</v>
      </c>
      <c r="B154" s="6" t="s">
        <v>297</v>
      </c>
      <c r="C154" s="11">
        <v>439097</v>
      </c>
      <c r="D154" s="7">
        <v>98812</v>
      </c>
      <c r="E154" s="7"/>
      <c r="F154" s="7">
        <f t="shared" si="4"/>
        <v>98812</v>
      </c>
      <c r="G154" s="7">
        <f t="shared" si="5"/>
        <v>537909</v>
      </c>
    </row>
    <row r="155" spans="1:7" ht="12">
      <c r="A155" s="6" t="s">
        <v>298</v>
      </c>
      <c r="B155" s="6" t="s">
        <v>299</v>
      </c>
      <c r="C155" s="11">
        <v>1243239</v>
      </c>
      <c r="D155" s="7">
        <v>736037</v>
      </c>
      <c r="E155" s="7"/>
      <c r="F155" s="7">
        <f t="shared" si="4"/>
        <v>736037</v>
      </c>
      <c r="G155" s="7">
        <f t="shared" si="5"/>
        <v>1979276</v>
      </c>
    </row>
    <row r="156" spans="1:7" ht="12">
      <c r="A156" s="6" t="s">
        <v>300</v>
      </c>
      <c r="B156" s="6" t="s">
        <v>301</v>
      </c>
      <c r="C156" s="11">
        <v>145032</v>
      </c>
      <c r="D156" s="7">
        <v>18438</v>
      </c>
      <c r="E156" s="7"/>
      <c r="F156" s="7">
        <f t="shared" si="4"/>
        <v>18438</v>
      </c>
      <c r="G156" s="7">
        <f t="shared" si="5"/>
        <v>163470</v>
      </c>
    </row>
    <row r="157" spans="1:7" ht="12">
      <c r="A157" s="6" t="s">
        <v>302</v>
      </c>
      <c r="B157" s="6" t="s">
        <v>303</v>
      </c>
      <c r="C157" s="11">
        <v>662182</v>
      </c>
      <c r="D157" s="7">
        <v>120390</v>
      </c>
      <c r="E157" s="7"/>
      <c r="F157" s="7">
        <f t="shared" si="4"/>
        <v>120390</v>
      </c>
      <c r="G157" s="7">
        <f t="shared" si="5"/>
        <v>782572</v>
      </c>
    </row>
    <row r="158" spans="1:7" ht="12">
      <c r="A158" s="6" t="s">
        <v>304</v>
      </c>
      <c r="B158" s="6" t="s">
        <v>305</v>
      </c>
      <c r="C158" s="11">
        <v>1139312</v>
      </c>
      <c r="D158" s="7">
        <v>276057</v>
      </c>
      <c r="E158" s="7"/>
      <c r="F158" s="7">
        <f t="shared" si="4"/>
        <v>276057</v>
      </c>
      <c r="G158" s="7">
        <f t="shared" si="5"/>
        <v>1415369</v>
      </c>
    </row>
    <row r="159" spans="1:7" ht="12">
      <c r="A159" s="6" t="s">
        <v>306</v>
      </c>
      <c r="B159" s="6" t="s">
        <v>307</v>
      </c>
      <c r="C159" s="11">
        <v>718711</v>
      </c>
      <c r="D159" s="7">
        <v>137400</v>
      </c>
      <c r="E159" s="7"/>
      <c r="F159" s="7">
        <f t="shared" si="4"/>
        <v>137400</v>
      </c>
      <c r="G159" s="7">
        <f t="shared" si="5"/>
        <v>856111</v>
      </c>
    </row>
    <row r="160" spans="1:7" ht="12">
      <c r="A160" s="6" t="s">
        <v>308</v>
      </c>
      <c r="B160" s="6" t="s">
        <v>309</v>
      </c>
      <c r="C160" s="11">
        <v>353581</v>
      </c>
      <c r="D160" s="7">
        <v>56227</v>
      </c>
      <c r="E160" s="7"/>
      <c r="F160" s="7">
        <f t="shared" si="4"/>
        <v>56227</v>
      </c>
      <c r="G160" s="7">
        <f t="shared" si="5"/>
        <v>409808</v>
      </c>
    </row>
    <row r="161" spans="1:7" ht="12">
      <c r="A161" s="6" t="s">
        <v>310</v>
      </c>
      <c r="B161" s="6" t="s">
        <v>311</v>
      </c>
      <c r="C161" s="11">
        <v>621812</v>
      </c>
      <c r="D161" s="7">
        <v>189290</v>
      </c>
      <c r="E161" s="7"/>
      <c r="F161" s="7">
        <f t="shared" si="4"/>
        <v>189290</v>
      </c>
      <c r="G161" s="7">
        <f t="shared" si="5"/>
        <v>811102</v>
      </c>
    </row>
    <row r="162" spans="1:7" ht="12">
      <c r="A162" s="6" t="s">
        <v>312</v>
      </c>
      <c r="B162" s="6" t="s">
        <v>313</v>
      </c>
      <c r="C162" s="11">
        <v>634837</v>
      </c>
      <c r="D162" s="7">
        <v>897356</v>
      </c>
      <c r="E162" s="7"/>
      <c r="F162" s="7">
        <f t="shared" si="4"/>
        <v>897356</v>
      </c>
      <c r="G162" s="7">
        <f t="shared" si="5"/>
        <v>1532193</v>
      </c>
    </row>
    <row r="163" spans="1:7" ht="12">
      <c r="A163" s="6" t="s">
        <v>314</v>
      </c>
      <c r="B163" s="6" t="s">
        <v>315</v>
      </c>
      <c r="C163" s="11">
        <v>708972</v>
      </c>
      <c r="D163" s="7">
        <v>128895</v>
      </c>
      <c r="E163" s="7"/>
      <c r="F163" s="7">
        <f t="shared" si="4"/>
        <v>128895</v>
      </c>
      <c r="G163" s="7">
        <f t="shared" si="5"/>
        <v>837867</v>
      </c>
    </row>
    <row r="164" spans="1:7" ht="12">
      <c r="A164" s="6" t="s">
        <v>316</v>
      </c>
      <c r="B164" s="6" t="s">
        <v>317</v>
      </c>
      <c r="C164" s="11">
        <v>1703597</v>
      </c>
      <c r="D164" s="7">
        <v>286503</v>
      </c>
      <c r="E164" s="7"/>
      <c r="F164" s="7">
        <f t="shared" si="4"/>
        <v>286503</v>
      </c>
      <c r="G164" s="7">
        <f t="shared" si="5"/>
        <v>1990100</v>
      </c>
    </row>
    <row r="165" spans="1:7" ht="12">
      <c r="A165" s="6" t="s">
        <v>318</v>
      </c>
      <c r="B165" s="6" t="s">
        <v>319</v>
      </c>
      <c r="C165" s="11">
        <v>361079</v>
      </c>
      <c r="D165" s="7">
        <v>79403</v>
      </c>
      <c r="E165" s="7"/>
      <c r="F165" s="7">
        <f t="shared" si="4"/>
        <v>79403</v>
      </c>
      <c r="G165" s="7">
        <f t="shared" si="5"/>
        <v>440482</v>
      </c>
    </row>
    <row r="166" spans="1:7" ht="12">
      <c r="A166" s="6" t="s">
        <v>320</v>
      </c>
      <c r="B166" s="6" t="s">
        <v>321</v>
      </c>
      <c r="C166" s="11">
        <v>727975</v>
      </c>
      <c r="D166" s="7">
        <v>143680</v>
      </c>
      <c r="E166" s="7"/>
      <c r="F166" s="7">
        <f t="shared" si="4"/>
        <v>143680</v>
      </c>
      <c r="G166" s="7">
        <f t="shared" si="5"/>
        <v>871655</v>
      </c>
    </row>
    <row r="167" spans="1:7" ht="12">
      <c r="A167" s="6" t="s">
        <v>322</v>
      </c>
      <c r="B167" s="6" t="s">
        <v>323</v>
      </c>
      <c r="C167" s="11">
        <v>621749</v>
      </c>
      <c r="D167" s="7">
        <v>110400</v>
      </c>
      <c r="E167" s="7"/>
      <c r="F167" s="7">
        <f t="shared" si="4"/>
        <v>110400</v>
      </c>
      <c r="G167" s="7">
        <f t="shared" si="5"/>
        <v>732149</v>
      </c>
    </row>
    <row r="168" spans="1:7" ht="12">
      <c r="A168" s="6" t="s">
        <v>324</v>
      </c>
      <c r="B168" s="6" t="s">
        <v>325</v>
      </c>
      <c r="C168" s="11">
        <v>561169</v>
      </c>
      <c r="D168" s="7">
        <v>90763</v>
      </c>
      <c r="E168" s="7"/>
      <c r="F168" s="7">
        <f t="shared" si="4"/>
        <v>90763</v>
      </c>
      <c r="G168" s="7">
        <f t="shared" si="5"/>
        <v>651932</v>
      </c>
    </row>
    <row r="169" spans="1:7" ht="12">
      <c r="A169" s="6" t="s">
        <v>326</v>
      </c>
      <c r="B169" s="6" t="s">
        <v>327</v>
      </c>
      <c r="C169" s="11">
        <v>716335</v>
      </c>
      <c r="D169" s="7">
        <v>158236</v>
      </c>
      <c r="E169" s="7"/>
      <c r="F169" s="7">
        <f t="shared" si="4"/>
        <v>158236</v>
      </c>
      <c r="G169" s="7">
        <f t="shared" si="5"/>
        <v>874571</v>
      </c>
    </row>
    <row r="170" spans="1:7" ht="12">
      <c r="A170" s="6" t="s">
        <v>328</v>
      </c>
      <c r="B170" s="6" t="s">
        <v>329</v>
      </c>
      <c r="C170" s="11">
        <v>400092</v>
      </c>
      <c r="D170" s="7">
        <v>86311</v>
      </c>
      <c r="E170" s="7"/>
      <c r="F170" s="7">
        <f t="shared" si="4"/>
        <v>86311</v>
      </c>
      <c r="G170" s="7">
        <f t="shared" si="5"/>
        <v>486403</v>
      </c>
    </row>
    <row r="171" spans="1:7" ht="12">
      <c r="A171" s="6" t="s">
        <v>330</v>
      </c>
      <c r="B171" s="6" t="s">
        <v>331</v>
      </c>
      <c r="C171" s="11">
        <v>2244732</v>
      </c>
      <c r="D171" s="7">
        <v>690599</v>
      </c>
      <c r="E171" s="7"/>
      <c r="F171" s="7">
        <f t="shared" si="4"/>
        <v>690599</v>
      </c>
      <c r="G171" s="7">
        <f t="shared" si="5"/>
        <v>2935331</v>
      </c>
    </row>
    <row r="172" spans="1:7" ht="12">
      <c r="A172" s="6" t="s">
        <v>332</v>
      </c>
      <c r="B172" s="6" t="s">
        <v>333</v>
      </c>
      <c r="C172" s="11">
        <v>649225</v>
      </c>
      <c r="D172" s="7">
        <v>116165</v>
      </c>
      <c r="E172" s="7"/>
      <c r="F172" s="7">
        <f t="shared" si="4"/>
        <v>116165</v>
      </c>
      <c r="G172" s="7">
        <f t="shared" si="5"/>
        <v>765390</v>
      </c>
    </row>
    <row r="173" spans="1:7" ht="12">
      <c r="A173" s="6" t="s">
        <v>334</v>
      </c>
      <c r="B173" s="6" t="s">
        <v>335</v>
      </c>
      <c r="C173" s="11">
        <v>263702</v>
      </c>
      <c r="D173" s="7">
        <v>60452</v>
      </c>
      <c r="E173" s="7"/>
      <c r="F173" s="7">
        <f t="shared" si="4"/>
        <v>60452</v>
      </c>
      <c r="G173" s="7">
        <f t="shared" si="5"/>
        <v>324154</v>
      </c>
    </row>
    <row r="174" spans="1:7" ht="12">
      <c r="A174" s="6" t="s">
        <v>336</v>
      </c>
      <c r="B174" s="6" t="s">
        <v>337</v>
      </c>
      <c r="C174" s="11">
        <v>1194777</v>
      </c>
      <c r="D174" s="7">
        <v>220743</v>
      </c>
      <c r="E174" s="7"/>
      <c r="F174" s="7">
        <f t="shared" si="4"/>
        <v>220743</v>
      </c>
      <c r="G174" s="7">
        <f t="shared" si="5"/>
        <v>1415520</v>
      </c>
    </row>
    <row r="175" spans="1:7" ht="12">
      <c r="A175" s="6" t="s">
        <v>338</v>
      </c>
      <c r="B175" s="6" t="s">
        <v>339</v>
      </c>
      <c r="C175" s="11">
        <v>1426937</v>
      </c>
      <c r="D175" s="7">
        <v>185579</v>
      </c>
      <c r="E175" s="7"/>
      <c r="F175" s="7">
        <f t="shared" si="4"/>
        <v>185579</v>
      </c>
      <c r="G175" s="7">
        <f t="shared" si="5"/>
        <v>1612516</v>
      </c>
    </row>
    <row r="176" spans="1:7" ht="12">
      <c r="A176" s="6" t="s">
        <v>340</v>
      </c>
      <c r="B176" s="6" t="s">
        <v>341</v>
      </c>
      <c r="C176" s="11">
        <v>9653378</v>
      </c>
      <c r="D176" s="7">
        <v>1045545</v>
      </c>
      <c r="E176" s="7"/>
      <c r="F176" s="7">
        <f t="shared" si="4"/>
        <v>1045545</v>
      </c>
      <c r="G176" s="7">
        <f t="shared" si="5"/>
        <v>10698923</v>
      </c>
    </row>
    <row r="177" spans="1:7" ht="12">
      <c r="A177" s="6" t="s">
        <v>342</v>
      </c>
      <c r="B177" s="6" t="s">
        <v>343</v>
      </c>
      <c r="C177" s="11">
        <v>152654</v>
      </c>
      <c r="D177" s="7">
        <v>21463</v>
      </c>
      <c r="E177" s="7"/>
      <c r="F177" s="7">
        <f t="shared" si="4"/>
        <v>21463</v>
      </c>
      <c r="G177" s="7">
        <f t="shared" si="5"/>
        <v>174117</v>
      </c>
    </row>
    <row r="178" spans="1:7" ht="12">
      <c r="A178" s="6" t="s">
        <v>344</v>
      </c>
      <c r="B178" s="6" t="s">
        <v>345</v>
      </c>
      <c r="C178" s="11">
        <v>255281</v>
      </c>
      <c r="D178" s="7">
        <v>83456</v>
      </c>
      <c r="E178" s="7"/>
      <c r="F178" s="7">
        <f t="shared" si="4"/>
        <v>83456</v>
      </c>
      <c r="G178" s="7">
        <f t="shared" si="5"/>
        <v>338737</v>
      </c>
    </row>
    <row r="179" spans="1:7" ht="12">
      <c r="A179" s="6" t="s">
        <v>346</v>
      </c>
      <c r="B179" s="6" t="s">
        <v>347</v>
      </c>
      <c r="C179" s="11">
        <v>250085</v>
      </c>
      <c r="D179" s="7">
        <v>223597</v>
      </c>
      <c r="E179" s="7"/>
      <c r="F179" s="7">
        <f t="shared" si="4"/>
        <v>223597</v>
      </c>
      <c r="G179" s="7">
        <f t="shared" si="5"/>
        <v>473682</v>
      </c>
    </row>
    <row r="180" spans="1:7" ht="12">
      <c r="A180" s="6" t="s">
        <v>348</v>
      </c>
      <c r="B180" s="6" t="s">
        <v>349</v>
      </c>
      <c r="C180" s="11">
        <v>404818</v>
      </c>
      <c r="D180" s="7">
        <v>90363</v>
      </c>
      <c r="E180" s="7"/>
      <c r="F180" s="7">
        <f t="shared" si="4"/>
        <v>90363</v>
      </c>
      <c r="G180" s="7">
        <f t="shared" si="5"/>
        <v>495181</v>
      </c>
    </row>
    <row r="181" spans="1:7" ht="12">
      <c r="A181" s="6" t="s">
        <v>350</v>
      </c>
      <c r="B181" s="6" t="s">
        <v>351</v>
      </c>
      <c r="C181" s="11">
        <v>837766</v>
      </c>
      <c r="D181" s="7">
        <v>153384</v>
      </c>
      <c r="E181" s="7"/>
      <c r="F181" s="7">
        <f t="shared" si="4"/>
        <v>153384</v>
      </c>
      <c r="G181" s="7">
        <f t="shared" si="5"/>
        <v>991150</v>
      </c>
    </row>
    <row r="182" spans="1:7" ht="12">
      <c r="A182" s="6" t="s">
        <v>352</v>
      </c>
      <c r="B182" s="6" t="s">
        <v>353</v>
      </c>
      <c r="C182" s="11">
        <v>1546403</v>
      </c>
      <c r="D182" s="7">
        <v>567697</v>
      </c>
      <c r="E182" s="7"/>
      <c r="F182" s="7">
        <f t="shared" si="4"/>
        <v>567697</v>
      </c>
      <c r="G182" s="7">
        <f t="shared" si="5"/>
        <v>2114100</v>
      </c>
    </row>
    <row r="183" spans="1:7" ht="12">
      <c r="A183" s="6" t="s">
        <v>354</v>
      </c>
      <c r="B183" s="6" t="s">
        <v>355</v>
      </c>
      <c r="C183" s="11">
        <v>558858</v>
      </c>
      <c r="D183" s="7">
        <v>392393</v>
      </c>
      <c r="E183" s="7"/>
      <c r="F183" s="7">
        <f t="shared" si="4"/>
        <v>392393</v>
      </c>
      <c r="G183" s="7">
        <f t="shared" si="5"/>
        <v>951251</v>
      </c>
    </row>
    <row r="184" spans="1:7" ht="12">
      <c r="A184" s="6" t="s">
        <v>356</v>
      </c>
      <c r="B184" s="6" t="s">
        <v>357</v>
      </c>
      <c r="C184" s="11">
        <v>366416</v>
      </c>
      <c r="D184" s="7">
        <v>83114</v>
      </c>
      <c r="E184" s="7"/>
      <c r="F184" s="7">
        <f t="shared" si="4"/>
        <v>83114</v>
      </c>
      <c r="G184" s="7">
        <f t="shared" si="5"/>
        <v>449530</v>
      </c>
    </row>
    <row r="185" spans="1:7" ht="12">
      <c r="A185" s="6" t="s">
        <v>358</v>
      </c>
      <c r="B185" s="6" t="s">
        <v>359</v>
      </c>
      <c r="C185" s="11">
        <v>478816</v>
      </c>
      <c r="D185" s="7">
        <v>148018</v>
      </c>
      <c r="E185" s="7"/>
      <c r="F185" s="7">
        <f t="shared" si="4"/>
        <v>148018</v>
      </c>
      <c r="G185" s="7">
        <f t="shared" si="5"/>
        <v>626834</v>
      </c>
    </row>
    <row r="186" spans="1:7" ht="12">
      <c r="A186" s="6" t="s">
        <v>360</v>
      </c>
      <c r="B186" s="6" t="s">
        <v>361</v>
      </c>
      <c r="C186" s="11">
        <v>219668</v>
      </c>
      <c r="D186" s="7">
        <v>25117</v>
      </c>
      <c r="E186" s="7"/>
      <c r="F186" s="7">
        <f t="shared" si="4"/>
        <v>25117</v>
      </c>
      <c r="G186" s="7">
        <f t="shared" si="5"/>
        <v>244785</v>
      </c>
    </row>
    <row r="187" spans="1:7" ht="12">
      <c r="A187" s="6" t="s">
        <v>362</v>
      </c>
      <c r="B187" s="6" t="s">
        <v>363</v>
      </c>
      <c r="C187" s="11">
        <v>814918</v>
      </c>
      <c r="D187" s="7">
        <v>124328</v>
      </c>
      <c r="E187" s="7"/>
      <c r="F187" s="7">
        <f t="shared" si="4"/>
        <v>124328</v>
      </c>
      <c r="G187" s="7">
        <f t="shared" si="5"/>
        <v>939246</v>
      </c>
    </row>
    <row r="188" spans="1:7" ht="12">
      <c r="A188" s="6" t="s">
        <v>364</v>
      </c>
      <c r="B188" s="6" t="s">
        <v>365</v>
      </c>
      <c r="C188" s="11">
        <v>427671</v>
      </c>
      <c r="D188" s="7">
        <v>78947</v>
      </c>
      <c r="E188" s="7"/>
      <c r="F188" s="7">
        <f t="shared" si="4"/>
        <v>78947</v>
      </c>
      <c r="G188" s="7">
        <f t="shared" si="5"/>
        <v>506618</v>
      </c>
    </row>
    <row r="189" spans="1:7" ht="12">
      <c r="A189" s="6" t="s">
        <v>366</v>
      </c>
      <c r="B189" s="6" t="s">
        <v>367</v>
      </c>
      <c r="C189" s="11">
        <v>15594269</v>
      </c>
      <c r="D189" s="7">
        <v>9276728</v>
      </c>
      <c r="E189" s="7"/>
      <c r="F189" s="7">
        <f t="shared" si="4"/>
        <v>9276728</v>
      </c>
      <c r="G189" s="7">
        <f t="shared" si="5"/>
        <v>24870997</v>
      </c>
    </row>
    <row r="190" spans="1:7" ht="12">
      <c r="A190" s="6" t="s">
        <v>368</v>
      </c>
      <c r="B190" s="6" t="s">
        <v>369</v>
      </c>
      <c r="C190" s="11">
        <v>1438968</v>
      </c>
      <c r="D190" s="7">
        <v>505476</v>
      </c>
      <c r="E190" s="7"/>
      <c r="F190" s="7">
        <f t="shared" si="4"/>
        <v>505476</v>
      </c>
      <c r="G190" s="7">
        <f t="shared" si="5"/>
        <v>1944444</v>
      </c>
    </row>
    <row r="191" spans="1:7" ht="12">
      <c r="A191" s="6" t="s">
        <v>370</v>
      </c>
      <c r="B191" s="6" t="s">
        <v>371</v>
      </c>
      <c r="C191" s="11">
        <v>169703</v>
      </c>
      <c r="D191" s="7">
        <v>31225</v>
      </c>
      <c r="E191" s="7"/>
      <c r="F191" s="7">
        <f t="shared" si="4"/>
        <v>31225</v>
      </c>
      <c r="G191" s="7">
        <f t="shared" si="5"/>
        <v>200928</v>
      </c>
    </row>
    <row r="192" spans="1:7" ht="12">
      <c r="A192" s="6" t="s">
        <v>372</v>
      </c>
      <c r="B192" s="6" t="s">
        <v>373</v>
      </c>
      <c r="C192" s="11">
        <v>1052312</v>
      </c>
      <c r="D192" s="7">
        <v>103207</v>
      </c>
      <c r="E192" s="7"/>
      <c r="F192" s="7">
        <f t="shared" si="4"/>
        <v>103207</v>
      </c>
      <c r="G192" s="7">
        <f t="shared" si="5"/>
        <v>1155519</v>
      </c>
    </row>
    <row r="193" spans="1:7" ht="12">
      <c r="A193" s="6" t="s">
        <v>374</v>
      </c>
      <c r="B193" s="6" t="s">
        <v>375</v>
      </c>
      <c r="C193" s="11">
        <v>2213750</v>
      </c>
      <c r="D193" s="7">
        <v>572549</v>
      </c>
      <c r="E193" s="7">
        <v>2439</v>
      </c>
      <c r="F193" s="7">
        <f t="shared" si="4"/>
        <v>570110</v>
      </c>
      <c r="G193" s="7">
        <f t="shared" si="5"/>
        <v>2783860</v>
      </c>
    </row>
    <row r="194" spans="1:7" ht="12">
      <c r="A194" s="6" t="s">
        <v>376</v>
      </c>
      <c r="B194" s="6" t="s">
        <v>377</v>
      </c>
      <c r="C194" s="11">
        <v>1554067</v>
      </c>
      <c r="D194" s="7">
        <v>163830</v>
      </c>
      <c r="E194" s="7"/>
      <c r="F194" s="7">
        <f t="shared" si="4"/>
        <v>163830</v>
      </c>
      <c r="G194" s="7">
        <f t="shared" si="5"/>
        <v>1717897</v>
      </c>
    </row>
    <row r="195" spans="1:7" ht="12">
      <c r="A195" s="6" t="s">
        <v>378</v>
      </c>
      <c r="B195" s="6" t="s">
        <v>379</v>
      </c>
      <c r="C195" s="11">
        <v>4449077</v>
      </c>
      <c r="D195" s="7">
        <v>1352084</v>
      </c>
      <c r="E195" s="7"/>
      <c r="F195" s="7">
        <f t="shared" si="4"/>
        <v>1352084</v>
      </c>
      <c r="G195" s="7">
        <f t="shared" si="5"/>
        <v>5801161</v>
      </c>
    </row>
    <row r="196" spans="1:7" ht="12">
      <c r="A196" s="6" t="s">
        <v>380</v>
      </c>
      <c r="B196" s="6" t="s">
        <v>381</v>
      </c>
      <c r="C196" s="11">
        <v>35516</v>
      </c>
      <c r="D196" s="7">
        <v>18838</v>
      </c>
      <c r="E196" s="7"/>
      <c r="F196" s="7">
        <f t="shared" si="4"/>
        <v>18838</v>
      </c>
      <c r="G196" s="7">
        <f t="shared" si="5"/>
        <v>54354</v>
      </c>
    </row>
    <row r="197" spans="1:7" ht="12">
      <c r="A197" s="6" t="s">
        <v>382</v>
      </c>
      <c r="B197" s="6" t="s">
        <v>383</v>
      </c>
      <c r="C197" s="11">
        <v>217835</v>
      </c>
      <c r="D197" s="7">
        <v>85283</v>
      </c>
      <c r="E197" s="7"/>
      <c r="F197" s="7">
        <f t="shared" si="4"/>
        <v>85283</v>
      </c>
      <c r="G197" s="7">
        <f t="shared" si="5"/>
        <v>303118</v>
      </c>
    </row>
    <row r="198" spans="1:7" ht="12">
      <c r="A198" s="6" t="s">
        <v>384</v>
      </c>
      <c r="B198" s="6" t="s">
        <v>385</v>
      </c>
      <c r="C198" s="11">
        <v>410473</v>
      </c>
      <c r="D198" s="7">
        <v>147961</v>
      </c>
      <c r="E198" s="7"/>
      <c r="F198" s="7">
        <f aca="true" t="shared" si="6" ref="F198:F261">+D198-E198</f>
        <v>147961</v>
      </c>
      <c r="G198" s="7">
        <f t="shared" si="5"/>
        <v>558434</v>
      </c>
    </row>
    <row r="199" spans="1:7" ht="12">
      <c r="A199" s="6" t="s">
        <v>386</v>
      </c>
      <c r="B199" s="6" t="s">
        <v>387</v>
      </c>
      <c r="C199" s="11">
        <v>296369</v>
      </c>
      <c r="D199" s="7">
        <v>70613</v>
      </c>
      <c r="E199" s="7"/>
      <c r="F199" s="7">
        <f t="shared" si="6"/>
        <v>70613</v>
      </c>
      <c r="G199" s="7">
        <f aca="true" t="shared" si="7" ref="G199:G262">+F199+C199</f>
        <v>366982</v>
      </c>
    </row>
    <row r="200" spans="1:7" ht="12">
      <c r="A200" s="6" t="s">
        <v>388</v>
      </c>
      <c r="B200" s="6" t="s">
        <v>389</v>
      </c>
      <c r="C200" s="11">
        <v>465532</v>
      </c>
      <c r="D200" s="7">
        <v>61137</v>
      </c>
      <c r="E200" s="7"/>
      <c r="F200" s="7">
        <f t="shared" si="6"/>
        <v>61137</v>
      </c>
      <c r="G200" s="7">
        <f t="shared" si="7"/>
        <v>526669</v>
      </c>
    </row>
    <row r="201" spans="1:7" ht="12">
      <c r="A201" s="6" t="s">
        <v>390</v>
      </c>
      <c r="B201" s="6" t="s">
        <v>391</v>
      </c>
      <c r="C201" s="11">
        <v>50583</v>
      </c>
      <c r="D201" s="7">
        <v>23576</v>
      </c>
      <c r="E201" s="7"/>
      <c r="F201" s="7">
        <f t="shared" si="6"/>
        <v>23576</v>
      </c>
      <c r="G201" s="7">
        <f t="shared" si="7"/>
        <v>74159</v>
      </c>
    </row>
    <row r="202" spans="1:7" ht="12">
      <c r="A202" s="6" t="s">
        <v>392</v>
      </c>
      <c r="B202" s="6" t="s">
        <v>393</v>
      </c>
      <c r="C202" s="11">
        <v>691694</v>
      </c>
      <c r="D202" s="7">
        <v>183353</v>
      </c>
      <c r="E202" s="7"/>
      <c r="F202" s="7">
        <f t="shared" si="6"/>
        <v>183353</v>
      </c>
      <c r="G202" s="7">
        <f t="shared" si="7"/>
        <v>875047</v>
      </c>
    </row>
    <row r="203" spans="1:7" ht="12">
      <c r="A203" s="6" t="s">
        <v>394</v>
      </c>
      <c r="B203" s="6" t="s">
        <v>395</v>
      </c>
      <c r="C203" s="11">
        <v>5836035</v>
      </c>
      <c r="D203" s="7">
        <v>1676206</v>
      </c>
      <c r="E203" s="7"/>
      <c r="F203" s="7">
        <f t="shared" si="6"/>
        <v>1676206</v>
      </c>
      <c r="G203" s="7">
        <f t="shared" si="7"/>
        <v>7512241</v>
      </c>
    </row>
    <row r="204" spans="1:7" ht="12">
      <c r="A204" s="6" t="s">
        <v>396</v>
      </c>
      <c r="B204" s="6" t="s">
        <v>397</v>
      </c>
      <c r="C204" s="11">
        <v>278034</v>
      </c>
      <c r="D204" s="7">
        <v>33109</v>
      </c>
      <c r="E204" s="7"/>
      <c r="F204" s="7">
        <f t="shared" si="6"/>
        <v>33109</v>
      </c>
      <c r="G204" s="7">
        <f t="shared" si="7"/>
        <v>311143</v>
      </c>
    </row>
    <row r="205" spans="1:7" ht="12">
      <c r="A205" s="6" t="s">
        <v>398</v>
      </c>
      <c r="B205" s="6" t="s">
        <v>399</v>
      </c>
      <c r="C205" s="11">
        <v>1196320</v>
      </c>
      <c r="D205" s="7">
        <v>212694</v>
      </c>
      <c r="E205" s="7"/>
      <c r="F205" s="7">
        <f t="shared" si="6"/>
        <v>212694</v>
      </c>
      <c r="G205" s="7">
        <f t="shared" si="7"/>
        <v>1409014</v>
      </c>
    </row>
    <row r="206" spans="1:7" ht="12">
      <c r="A206" s="6" t="s">
        <v>400</v>
      </c>
      <c r="B206" s="6" t="s">
        <v>401</v>
      </c>
      <c r="C206" s="11">
        <v>438289</v>
      </c>
      <c r="D206" s="7">
        <v>111484</v>
      </c>
      <c r="E206" s="7"/>
      <c r="F206" s="7">
        <f t="shared" si="6"/>
        <v>111484</v>
      </c>
      <c r="G206" s="7">
        <f t="shared" si="7"/>
        <v>549773</v>
      </c>
    </row>
    <row r="207" spans="1:7" ht="12">
      <c r="A207" s="6" t="s">
        <v>402</v>
      </c>
      <c r="B207" s="6" t="s">
        <v>403</v>
      </c>
      <c r="C207" s="11">
        <v>1155004</v>
      </c>
      <c r="D207" s="7">
        <v>266980</v>
      </c>
      <c r="E207" s="7"/>
      <c r="F207" s="7">
        <f t="shared" si="6"/>
        <v>266980</v>
      </c>
      <c r="G207" s="7">
        <f t="shared" si="7"/>
        <v>1421984</v>
      </c>
    </row>
    <row r="208" spans="1:7" ht="12">
      <c r="A208" s="6" t="s">
        <v>404</v>
      </c>
      <c r="B208" s="6" t="s">
        <v>405</v>
      </c>
      <c r="C208" s="11">
        <v>1091075</v>
      </c>
      <c r="D208" s="7">
        <v>187063</v>
      </c>
      <c r="E208" s="7"/>
      <c r="F208" s="7">
        <f t="shared" si="6"/>
        <v>187063</v>
      </c>
      <c r="G208" s="7">
        <f t="shared" si="7"/>
        <v>1278138</v>
      </c>
    </row>
    <row r="209" spans="1:7" ht="12">
      <c r="A209" s="6" t="s">
        <v>406</v>
      </c>
      <c r="B209" s="6" t="s">
        <v>407</v>
      </c>
      <c r="C209" s="11">
        <v>269425</v>
      </c>
      <c r="D209" s="7">
        <v>34650</v>
      </c>
      <c r="E209" s="7"/>
      <c r="F209" s="7">
        <f t="shared" si="6"/>
        <v>34650</v>
      </c>
      <c r="G209" s="7">
        <f t="shared" si="7"/>
        <v>304075</v>
      </c>
    </row>
    <row r="210" spans="1:7" ht="12">
      <c r="A210" s="6" t="s">
        <v>408</v>
      </c>
      <c r="B210" s="6" t="s">
        <v>409</v>
      </c>
      <c r="C210" s="11">
        <v>6262801</v>
      </c>
      <c r="D210" s="7">
        <v>968824</v>
      </c>
      <c r="E210" s="7"/>
      <c r="F210" s="7">
        <f t="shared" si="6"/>
        <v>968824</v>
      </c>
      <c r="G210" s="7">
        <f t="shared" si="7"/>
        <v>7231625</v>
      </c>
    </row>
    <row r="211" spans="1:7" ht="12">
      <c r="A211" s="6" t="s">
        <v>410</v>
      </c>
      <c r="B211" s="6" t="s">
        <v>411</v>
      </c>
      <c r="C211" s="11">
        <v>472058</v>
      </c>
      <c r="D211" s="7">
        <v>139513</v>
      </c>
      <c r="E211" s="7"/>
      <c r="F211" s="7">
        <f t="shared" si="6"/>
        <v>139513</v>
      </c>
      <c r="G211" s="7">
        <f t="shared" si="7"/>
        <v>611571</v>
      </c>
    </row>
    <row r="212" spans="1:7" ht="12">
      <c r="A212" s="6" t="s">
        <v>412</v>
      </c>
      <c r="B212" s="6" t="s">
        <v>413</v>
      </c>
      <c r="C212" s="11">
        <v>5701358</v>
      </c>
      <c r="D212" s="7">
        <v>1093895</v>
      </c>
      <c r="E212" s="7"/>
      <c r="F212" s="7">
        <f t="shared" si="6"/>
        <v>1093895</v>
      </c>
      <c r="G212" s="7">
        <f t="shared" si="7"/>
        <v>6795253</v>
      </c>
    </row>
    <row r="213" spans="1:7" ht="12">
      <c r="A213" s="6" t="s">
        <v>414</v>
      </c>
      <c r="B213" s="6" t="s">
        <v>415</v>
      </c>
      <c r="C213" s="11">
        <v>2594969</v>
      </c>
      <c r="D213" s="7">
        <v>381319</v>
      </c>
      <c r="E213" s="7"/>
      <c r="F213" s="7">
        <f t="shared" si="6"/>
        <v>381319</v>
      </c>
      <c r="G213" s="7">
        <f t="shared" si="7"/>
        <v>2976288</v>
      </c>
    </row>
    <row r="214" spans="1:7" ht="12">
      <c r="A214" s="6" t="s">
        <v>416</v>
      </c>
      <c r="B214" s="6" t="s">
        <v>417</v>
      </c>
      <c r="C214" s="11">
        <v>314664</v>
      </c>
      <c r="D214" s="7">
        <v>37675</v>
      </c>
      <c r="E214" s="7"/>
      <c r="F214" s="7">
        <f t="shared" si="6"/>
        <v>37675</v>
      </c>
      <c r="G214" s="7">
        <f t="shared" si="7"/>
        <v>352339</v>
      </c>
    </row>
    <row r="215" spans="1:7" ht="12">
      <c r="A215" s="6" t="s">
        <v>418</v>
      </c>
      <c r="B215" s="6" t="s">
        <v>419</v>
      </c>
      <c r="C215" s="11">
        <v>2049987</v>
      </c>
      <c r="D215" s="7">
        <v>328060</v>
      </c>
      <c r="E215" s="7"/>
      <c r="F215" s="7">
        <f t="shared" si="6"/>
        <v>328060</v>
      </c>
      <c r="G215" s="7">
        <f t="shared" si="7"/>
        <v>2378047</v>
      </c>
    </row>
    <row r="216" spans="1:7" ht="12">
      <c r="A216" s="6" t="s">
        <v>420</v>
      </c>
      <c r="B216" s="6" t="s">
        <v>421</v>
      </c>
      <c r="C216" s="11">
        <v>1061466</v>
      </c>
      <c r="D216" s="7">
        <v>152071</v>
      </c>
      <c r="E216" s="7"/>
      <c r="F216" s="7">
        <f t="shared" si="6"/>
        <v>152071</v>
      </c>
      <c r="G216" s="7">
        <f t="shared" si="7"/>
        <v>1213537</v>
      </c>
    </row>
    <row r="217" spans="1:7" ht="12">
      <c r="A217" s="6" t="s">
        <v>422</v>
      </c>
      <c r="B217" s="6" t="s">
        <v>423</v>
      </c>
      <c r="C217" s="11">
        <v>2214719</v>
      </c>
      <c r="D217" s="7">
        <v>166627</v>
      </c>
      <c r="E217" s="7"/>
      <c r="F217" s="7">
        <f t="shared" si="6"/>
        <v>166627</v>
      </c>
      <c r="G217" s="7">
        <f t="shared" si="7"/>
        <v>2381346</v>
      </c>
    </row>
    <row r="218" spans="1:7" ht="12">
      <c r="A218" s="6" t="s">
        <v>424</v>
      </c>
      <c r="B218" s="6" t="s">
        <v>425</v>
      </c>
      <c r="C218" s="11">
        <v>1162285</v>
      </c>
      <c r="D218" s="7">
        <v>244661</v>
      </c>
      <c r="E218" s="7"/>
      <c r="F218" s="7">
        <f t="shared" si="6"/>
        <v>244661</v>
      </c>
      <c r="G218" s="7">
        <f t="shared" si="7"/>
        <v>1406946</v>
      </c>
    </row>
    <row r="219" spans="1:7" ht="12">
      <c r="A219" s="6" t="s">
        <v>426</v>
      </c>
      <c r="B219" s="6" t="s">
        <v>427</v>
      </c>
      <c r="C219" s="11">
        <v>599503</v>
      </c>
      <c r="D219" s="7">
        <v>112969</v>
      </c>
      <c r="E219" s="7"/>
      <c r="F219" s="7">
        <f t="shared" si="6"/>
        <v>112969</v>
      </c>
      <c r="G219" s="7">
        <f t="shared" si="7"/>
        <v>712472</v>
      </c>
    </row>
    <row r="220" spans="1:7" ht="12">
      <c r="A220" s="6" t="s">
        <v>428</v>
      </c>
      <c r="B220" s="6" t="s">
        <v>429</v>
      </c>
      <c r="C220" s="11">
        <v>306237</v>
      </c>
      <c r="D220" s="7">
        <v>44982</v>
      </c>
      <c r="E220" s="7"/>
      <c r="F220" s="7">
        <f t="shared" si="6"/>
        <v>44982</v>
      </c>
      <c r="G220" s="7">
        <f t="shared" si="7"/>
        <v>351219</v>
      </c>
    </row>
    <row r="221" spans="1:7" ht="12">
      <c r="A221" s="6" t="s">
        <v>430</v>
      </c>
      <c r="B221" s="6" t="s">
        <v>431</v>
      </c>
      <c r="C221" s="11">
        <v>271291</v>
      </c>
      <c r="D221" s="7">
        <v>73067</v>
      </c>
      <c r="E221" s="7"/>
      <c r="F221" s="7">
        <f t="shared" si="6"/>
        <v>73067</v>
      </c>
      <c r="G221" s="7">
        <f t="shared" si="7"/>
        <v>344358</v>
      </c>
    </row>
    <row r="222" spans="1:7" ht="12">
      <c r="A222" s="6" t="s">
        <v>432</v>
      </c>
      <c r="B222" s="6" t="s">
        <v>433</v>
      </c>
      <c r="C222" s="11">
        <v>1558989</v>
      </c>
      <c r="D222" s="7">
        <v>164230</v>
      </c>
      <c r="E222" s="7"/>
      <c r="F222" s="7">
        <f t="shared" si="6"/>
        <v>164230</v>
      </c>
      <c r="G222" s="7">
        <f t="shared" si="7"/>
        <v>1723219</v>
      </c>
    </row>
    <row r="223" spans="1:7" ht="12">
      <c r="A223" s="6" t="s">
        <v>434</v>
      </c>
      <c r="B223" s="6" t="s">
        <v>435</v>
      </c>
      <c r="C223" s="11">
        <v>331295</v>
      </c>
      <c r="D223" s="7">
        <v>30311</v>
      </c>
      <c r="E223" s="7"/>
      <c r="F223" s="7">
        <f t="shared" si="6"/>
        <v>30311</v>
      </c>
      <c r="G223" s="7">
        <f t="shared" si="7"/>
        <v>361606</v>
      </c>
    </row>
    <row r="224" spans="1:7" ht="12">
      <c r="A224" s="6" t="s">
        <v>436</v>
      </c>
      <c r="B224" s="6" t="s">
        <v>437</v>
      </c>
      <c r="C224" s="11">
        <v>649233</v>
      </c>
      <c r="D224" s="7">
        <v>149502</v>
      </c>
      <c r="E224" s="7"/>
      <c r="F224" s="7">
        <f t="shared" si="6"/>
        <v>149502</v>
      </c>
      <c r="G224" s="7">
        <f t="shared" si="7"/>
        <v>798735</v>
      </c>
    </row>
    <row r="225" spans="1:7" ht="12">
      <c r="A225" s="6" t="s">
        <v>438</v>
      </c>
      <c r="B225" s="6" t="s">
        <v>439</v>
      </c>
      <c r="C225" s="11">
        <v>777997</v>
      </c>
      <c r="D225" s="7">
        <v>150644</v>
      </c>
      <c r="E225" s="7"/>
      <c r="F225" s="7">
        <f t="shared" si="6"/>
        <v>150644</v>
      </c>
      <c r="G225" s="7">
        <f t="shared" si="7"/>
        <v>928641</v>
      </c>
    </row>
    <row r="226" spans="1:7" ht="12">
      <c r="A226" s="6" t="s">
        <v>440</v>
      </c>
      <c r="B226" s="6" t="s">
        <v>441</v>
      </c>
      <c r="C226" s="11">
        <v>369543</v>
      </c>
      <c r="D226" s="7">
        <v>70099</v>
      </c>
      <c r="E226" s="7"/>
      <c r="F226" s="7">
        <f t="shared" si="6"/>
        <v>70099</v>
      </c>
      <c r="G226" s="7">
        <f t="shared" si="7"/>
        <v>439642</v>
      </c>
    </row>
    <row r="227" spans="1:7" ht="12">
      <c r="A227" s="6" t="s">
        <v>442</v>
      </c>
      <c r="B227" s="6" t="s">
        <v>443</v>
      </c>
      <c r="C227" s="11">
        <v>316439</v>
      </c>
      <c r="D227" s="7">
        <v>84541</v>
      </c>
      <c r="E227" s="7"/>
      <c r="F227" s="7">
        <f t="shared" si="6"/>
        <v>84541</v>
      </c>
      <c r="G227" s="7">
        <f t="shared" si="7"/>
        <v>400980</v>
      </c>
    </row>
    <row r="228" spans="1:7" ht="12">
      <c r="A228" s="6" t="s">
        <v>444</v>
      </c>
      <c r="B228" s="6" t="s">
        <v>445</v>
      </c>
      <c r="C228" s="11">
        <v>217966</v>
      </c>
      <c r="D228" s="7">
        <v>27058</v>
      </c>
      <c r="E228" s="7"/>
      <c r="F228" s="7">
        <f t="shared" si="6"/>
        <v>27058</v>
      </c>
      <c r="G228" s="7">
        <f t="shared" si="7"/>
        <v>245024</v>
      </c>
    </row>
    <row r="229" spans="1:7" ht="12">
      <c r="A229" s="6" t="s">
        <v>446</v>
      </c>
      <c r="B229" s="6" t="s">
        <v>447</v>
      </c>
      <c r="C229" s="11">
        <v>210451</v>
      </c>
      <c r="D229" s="7">
        <v>32366</v>
      </c>
      <c r="E229" s="7"/>
      <c r="F229" s="7">
        <f t="shared" si="6"/>
        <v>32366</v>
      </c>
      <c r="G229" s="7">
        <f t="shared" si="7"/>
        <v>242817</v>
      </c>
    </row>
    <row r="230" spans="1:7" ht="12">
      <c r="A230" s="6" t="s">
        <v>448</v>
      </c>
      <c r="B230" s="6" t="s">
        <v>449</v>
      </c>
      <c r="C230" s="11">
        <v>2008042</v>
      </c>
      <c r="D230" s="7">
        <v>348268</v>
      </c>
      <c r="E230" s="7"/>
      <c r="F230" s="7">
        <f t="shared" si="6"/>
        <v>348268</v>
      </c>
      <c r="G230" s="7">
        <f t="shared" si="7"/>
        <v>2356310</v>
      </c>
    </row>
    <row r="231" spans="1:7" ht="12">
      <c r="A231" s="6" t="s">
        <v>450</v>
      </c>
      <c r="B231" s="6" t="s">
        <v>451</v>
      </c>
      <c r="C231" s="11">
        <v>714752</v>
      </c>
      <c r="D231" s="7">
        <v>155439</v>
      </c>
      <c r="E231" s="7"/>
      <c r="F231" s="7">
        <f t="shared" si="6"/>
        <v>155439</v>
      </c>
      <c r="G231" s="7">
        <f t="shared" si="7"/>
        <v>870191</v>
      </c>
    </row>
    <row r="232" spans="1:7" ht="12">
      <c r="A232" s="6" t="s">
        <v>452</v>
      </c>
      <c r="B232" s="6" t="s">
        <v>453</v>
      </c>
      <c r="C232" s="11">
        <v>1073907</v>
      </c>
      <c r="D232" s="7">
        <v>898212</v>
      </c>
      <c r="E232" s="7"/>
      <c r="F232" s="7">
        <f t="shared" si="6"/>
        <v>898212</v>
      </c>
      <c r="G232" s="7">
        <f t="shared" si="7"/>
        <v>1972119</v>
      </c>
    </row>
    <row r="233" spans="1:7" ht="12">
      <c r="A233" s="6" t="s">
        <v>454</v>
      </c>
      <c r="B233" s="6" t="s">
        <v>455</v>
      </c>
      <c r="C233" s="11">
        <v>332936</v>
      </c>
      <c r="D233" s="7">
        <v>46067</v>
      </c>
      <c r="E233" s="7"/>
      <c r="F233" s="7">
        <f t="shared" si="6"/>
        <v>46067</v>
      </c>
      <c r="G233" s="7">
        <f t="shared" si="7"/>
        <v>379003</v>
      </c>
    </row>
    <row r="234" spans="1:7" ht="12">
      <c r="A234" s="6" t="s">
        <v>456</v>
      </c>
      <c r="B234" s="6" t="s">
        <v>457</v>
      </c>
      <c r="C234" s="11">
        <v>2747418</v>
      </c>
      <c r="D234" s="7">
        <v>475108</v>
      </c>
      <c r="E234" s="7"/>
      <c r="F234" s="7">
        <f t="shared" si="6"/>
        <v>475108</v>
      </c>
      <c r="G234" s="7">
        <f t="shared" si="7"/>
        <v>3222526</v>
      </c>
    </row>
    <row r="235" spans="1:7" ht="12">
      <c r="A235" s="6" t="s">
        <v>458</v>
      </c>
      <c r="B235" s="6" t="s">
        <v>459</v>
      </c>
      <c r="C235" s="11">
        <v>224060</v>
      </c>
      <c r="D235" s="7">
        <v>53773</v>
      </c>
      <c r="E235" s="7"/>
      <c r="F235" s="7">
        <f t="shared" si="6"/>
        <v>53773</v>
      </c>
      <c r="G235" s="7">
        <f t="shared" si="7"/>
        <v>277833</v>
      </c>
    </row>
    <row r="236" spans="1:7" ht="12">
      <c r="A236" s="6" t="s">
        <v>460</v>
      </c>
      <c r="B236" s="6" t="s">
        <v>461</v>
      </c>
      <c r="C236" s="11">
        <v>1277942</v>
      </c>
      <c r="D236" s="7">
        <v>169025</v>
      </c>
      <c r="E236" s="7"/>
      <c r="F236" s="7">
        <f t="shared" si="6"/>
        <v>169025</v>
      </c>
      <c r="G236" s="7">
        <f t="shared" si="7"/>
        <v>1446967</v>
      </c>
    </row>
    <row r="237" spans="1:7" ht="12">
      <c r="A237" s="6" t="s">
        <v>462</v>
      </c>
      <c r="B237" s="6" t="s">
        <v>463</v>
      </c>
      <c r="C237" s="11">
        <v>6427614</v>
      </c>
      <c r="D237" s="7">
        <v>1146526</v>
      </c>
      <c r="E237" s="7"/>
      <c r="F237" s="7">
        <f t="shared" si="6"/>
        <v>1146526</v>
      </c>
      <c r="G237" s="7">
        <f t="shared" si="7"/>
        <v>7574140</v>
      </c>
    </row>
    <row r="238" spans="1:7" ht="12">
      <c r="A238" s="6" t="s">
        <v>464</v>
      </c>
      <c r="B238" s="6" t="s">
        <v>465</v>
      </c>
      <c r="C238" s="11">
        <v>447708</v>
      </c>
      <c r="D238" s="7">
        <v>99097</v>
      </c>
      <c r="E238" s="7"/>
      <c r="F238" s="7">
        <f t="shared" si="6"/>
        <v>99097</v>
      </c>
      <c r="G238" s="7">
        <f t="shared" si="7"/>
        <v>546805</v>
      </c>
    </row>
    <row r="239" spans="1:7" ht="12">
      <c r="A239" s="6" t="s">
        <v>466</v>
      </c>
      <c r="B239" s="6" t="s">
        <v>467</v>
      </c>
      <c r="C239" s="11">
        <v>2845110</v>
      </c>
      <c r="D239" s="7">
        <v>413857</v>
      </c>
      <c r="E239" s="7"/>
      <c r="F239" s="7">
        <f t="shared" si="6"/>
        <v>413857</v>
      </c>
      <c r="G239" s="7">
        <f t="shared" si="7"/>
        <v>3258967</v>
      </c>
    </row>
    <row r="240" spans="1:7" ht="12">
      <c r="A240" s="6" t="s">
        <v>468</v>
      </c>
      <c r="B240" s="6" t="s">
        <v>469</v>
      </c>
      <c r="C240" s="11">
        <v>1084630</v>
      </c>
      <c r="D240" s="7">
        <v>207899</v>
      </c>
      <c r="E240" s="7"/>
      <c r="F240" s="7">
        <f t="shared" si="6"/>
        <v>207899</v>
      </c>
      <c r="G240" s="7">
        <f t="shared" si="7"/>
        <v>1292529</v>
      </c>
    </row>
    <row r="241" spans="1:7" ht="12">
      <c r="A241" s="6" t="s">
        <v>470</v>
      </c>
      <c r="B241" s="6" t="s">
        <v>471</v>
      </c>
      <c r="C241" s="11">
        <v>819156</v>
      </c>
      <c r="D241" s="7">
        <v>88879</v>
      </c>
      <c r="E241" s="7"/>
      <c r="F241" s="7">
        <f t="shared" si="6"/>
        <v>88879</v>
      </c>
      <c r="G241" s="7">
        <f t="shared" si="7"/>
        <v>908035</v>
      </c>
    </row>
    <row r="242" spans="1:7" ht="12">
      <c r="A242" s="6" t="s">
        <v>472</v>
      </c>
      <c r="B242" s="6" t="s">
        <v>473</v>
      </c>
      <c r="C242" s="11">
        <v>315293</v>
      </c>
      <c r="D242" s="7">
        <v>81173</v>
      </c>
      <c r="E242" s="7"/>
      <c r="F242" s="7">
        <f t="shared" si="6"/>
        <v>81173</v>
      </c>
      <c r="G242" s="7">
        <f t="shared" si="7"/>
        <v>396466</v>
      </c>
    </row>
    <row r="243" spans="1:7" ht="12">
      <c r="A243" s="6" t="s">
        <v>474</v>
      </c>
      <c r="B243" s="6" t="s">
        <v>475</v>
      </c>
      <c r="C243" s="11">
        <v>285291</v>
      </c>
      <c r="D243" s="7">
        <v>48578</v>
      </c>
      <c r="E243" s="7"/>
      <c r="F243" s="7">
        <f t="shared" si="6"/>
        <v>48578</v>
      </c>
      <c r="G243" s="7">
        <f t="shared" si="7"/>
        <v>333869</v>
      </c>
    </row>
    <row r="244" spans="1:7" ht="12">
      <c r="A244" s="6" t="s">
        <v>476</v>
      </c>
      <c r="B244" s="6" t="s">
        <v>477</v>
      </c>
      <c r="C244" s="11">
        <v>352927</v>
      </c>
      <c r="D244" s="7">
        <v>57655</v>
      </c>
      <c r="E244" s="7"/>
      <c r="F244" s="7">
        <f t="shared" si="6"/>
        <v>57655</v>
      </c>
      <c r="G244" s="7">
        <f t="shared" si="7"/>
        <v>410582</v>
      </c>
    </row>
    <row r="245" spans="1:7" ht="12">
      <c r="A245" s="6" t="s">
        <v>478</v>
      </c>
      <c r="B245" s="6" t="s">
        <v>479</v>
      </c>
      <c r="C245" s="11">
        <v>1016368</v>
      </c>
      <c r="D245" s="7">
        <v>131178</v>
      </c>
      <c r="E245" s="7"/>
      <c r="F245" s="7">
        <f t="shared" si="6"/>
        <v>131178</v>
      </c>
      <c r="G245" s="7">
        <f t="shared" si="7"/>
        <v>1147546</v>
      </c>
    </row>
    <row r="246" spans="1:7" ht="12">
      <c r="A246" s="6" t="s">
        <v>480</v>
      </c>
      <c r="B246" s="6" t="s">
        <v>481</v>
      </c>
      <c r="C246" s="11">
        <v>293291</v>
      </c>
      <c r="D246" s="7">
        <v>62050</v>
      </c>
      <c r="E246" s="7"/>
      <c r="F246" s="7">
        <f t="shared" si="6"/>
        <v>62050</v>
      </c>
      <c r="G246" s="7">
        <f t="shared" si="7"/>
        <v>355341</v>
      </c>
    </row>
    <row r="247" spans="1:7" ht="12">
      <c r="A247" s="6" t="s">
        <v>482</v>
      </c>
      <c r="B247" s="6" t="s">
        <v>483</v>
      </c>
      <c r="C247" s="11">
        <v>4232196</v>
      </c>
      <c r="D247" s="7">
        <v>699047</v>
      </c>
      <c r="E247" s="7"/>
      <c r="F247" s="7">
        <f t="shared" si="6"/>
        <v>699047</v>
      </c>
      <c r="G247" s="7">
        <f t="shared" si="7"/>
        <v>4931243</v>
      </c>
    </row>
    <row r="248" spans="1:7" ht="12">
      <c r="A248" s="6" t="s">
        <v>484</v>
      </c>
      <c r="B248" s="6" t="s">
        <v>485</v>
      </c>
      <c r="C248" s="11">
        <v>358923</v>
      </c>
      <c r="D248" s="7">
        <v>103949</v>
      </c>
      <c r="E248" s="7"/>
      <c r="F248" s="7">
        <f t="shared" si="6"/>
        <v>103949</v>
      </c>
      <c r="G248" s="7">
        <f t="shared" si="7"/>
        <v>462872</v>
      </c>
    </row>
    <row r="249" spans="1:7" ht="12">
      <c r="A249" s="6" t="s">
        <v>486</v>
      </c>
      <c r="B249" s="6" t="s">
        <v>487</v>
      </c>
      <c r="C249" s="11">
        <v>719752</v>
      </c>
      <c r="D249" s="7">
        <v>216176</v>
      </c>
      <c r="E249" s="7"/>
      <c r="F249" s="7">
        <f t="shared" si="6"/>
        <v>216176</v>
      </c>
      <c r="G249" s="7">
        <f t="shared" si="7"/>
        <v>935928</v>
      </c>
    </row>
    <row r="250" spans="1:7" ht="12">
      <c r="A250" s="6" t="s">
        <v>488</v>
      </c>
      <c r="B250" s="6" t="s">
        <v>489</v>
      </c>
      <c r="C250" s="11">
        <v>343436</v>
      </c>
      <c r="D250" s="7">
        <v>72211</v>
      </c>
      <c r="E250" s="7"/>
      <c r="F250" s="7">
        <f t="shared" si="6"/>
        <v>72211</v>
      </c>
      <c r="G250" s="7">
        <f t="shared" si="7"/>
        <v>415647</v>
      </c>
    </row>
    <row r="251" spans="1:7" ht="12">
      <c r="A251" s="6" t="s">
        <v>490</v>
      </c>
      <c r="B251" s="6" t="s">
        <v>491</v>
      </c>
      <c r="C251" s="11">
        <v>194958</v>
      </c>
      <c r="D251" s="7">
        <v>35164</v>
      </c>
      <c r="E251" s="7"/>
      <c r="F251" s="7">
        <f t="shared" si="6"/>
        <v>35164</v>
      </c>
      <c r="G251" s="7">
        <f t="shared" si="7"/>
        <v>230122</v>
      </c>
    </row>
    <row r="252" spans="1:7" ht="12">
      <c r="A252" s="6" t="s">
        <v>492</v>
      </c>
      <c r="B252" s="6" t="s">
        <v>493</v>
      </c>
      <c r="C252" s="11">
        <v>156438</v>
      </c>
      <c r="D252" s="7">
        <v>88423</v>
      </c>
      <c r="E252" s="7"/>
      <c r="F252" s="7">
        <f t="shared" si="6"/>
        <v>88423</v>
      </c>
      <c r="G252" s="7">
        <f t="shared" si="7"/>
        <v>244861</v>
      </c>
    </row>
    <row r="253" spans="1:7" ht="12">
      <c r="A253" s="6" t="s">
        <v>494</v>
      </c>
      <c r="B253" s="6" t="s">
        <v>495</v>
      </c>
      <c r="C253" s="11">
        <v>5686594</v>
      </c>
      <c r="D253" s="7">
        <v>846837</v>
      </c>
      <c r="E253" s="7"/>
      <c r="F253" s="7">
        <f t="shared" si="6"/>
        <v>846837</v>
      </c>
      <c r="G253" s="7">
        <f t="shared" si="7"/>
        <v>6533431</v>
      </c>
    </row>
    <row r="254" spans="1:7" ht="12">
      <c r="A254" s="6" t="s">
        <v>496</v>
      </c>
      <c r="B254" s="6" t="s">
        <v>497</v>
      </c>
      <c r="C254" s="11">
        <v>963377</v>
      </c>
      <c r="D254" s="7">
        <v>206300</v>
      </c>
      <c r="E254" s="7"/>
      <c r="F254" s="7">
        <f t="shared" si="6"/>
        <v>206300</v>
      </c>
      <c r="G254" s="7">
        <f t="shared" si="7"/>
        <v>1169677</v>
      </c>
    </row>
    <row r="255" spans="1:7" ht="12">
      <c r="A255" s="6" t="s">
        <v>498</v>
      </c>
      <c r="B255" s="6" t="s">
        <v>499</v>
      </c>
      <c r="C255" s="11">
        <v>308361</v>
      </c>
      <c r="D255" s="7">
        <v>63192</v>
      </c>
      <c r="E255" s="7"/>
      <c r="F255" s="7">
        <f t="shared" si="6"/>
        <v>63192</v>
      </c>
      <c r="G255" s="7">
        <f t="shared" si="7"/>
        <v>371553</v>
      </c>
    </row>
    <row r="256" spans="1:7" ht="12">
      <c r="A256" s="6" t="s">
        <v>500</v>
      </c>
      <c r="B256" s="6" t="s">
        <v>501</v>
      </c>
      <c r="C256" s="11">
        <v>362209</v>
      </c>
      <c r="D256" s="7">
        <v>65304</v>
      </c>
      <c r="E256" s="7"/>
      <c r="F256" s="7">
        <f t="shared" si="6"/>
        <v>65304</v>
      </c>
      <c r="G256" s="7">
        <f t="shared" si="7"/>
        <v>427513</v>
      </c>
    </row>
    <row r="257" spans="1:7" ht="12">
      <c r="A257" s="6" t="s">
        <v>502</v>
      </c>
      <c r="B257" s="6" t="s">
        <v>503</v>
      </c>
      <c r="C257" s="11">
        <v>778765</v>
      </c>
      <c r="D257" s="7">
        <v>117707</v>
      </c>
      <c r="E257" s="7"/>
      <c r="F257" s="7">
        <f t="shared" si="6"/>
        <v>117707</v>
      </c>
      <c r="G257" s="7">
        <f t="shared" si="7"/>
        <v>896472</v>
      </c>
    </row>
    <row r="258" spans="1:7" ht="12">
      <c r="A258" s="6" t="s">
        <v>504</v>
      </c>
      <c r="B258" s="6" t="s">
        <v>505</v>
      </c>
      <c r="C258" s="11">
        <v>1052822</v>
      </c>
      <c r="D258" s="7">
        <v>118962</v>
      </c>
      <c r="E258" s="7"/>
      <c r="F258" s="7">
        <f t="shared" si="6"/>
        <v>118962</v>
      </c>
      <c r="G258" s="7">
        <f t="shared" si="7"/>
        <v>1171784</v>
      </c>
    </row>
    <row r="259" spans="1:7" ht="12">
      <c r="A259" s="6" t="s">
        <v>506</v>
      </c>
      <c r="B259" s="6" t="s">
        <v>507</v>
      </c>
      <c r="C259" s="11">
        <v>1295473</v>
      </c>
      <c r="D259" s="7">
        <v>178843</v>
      </c>
      <c r="E259" s="7"/>
      <c r="F259" s="7">
        <f t="shared" si="6"/>
        <v>178843</v>
      </c>
      <c r="G259" s="7">
        <f t="shared" si="7"/>
        <v>1474316</v>
      </c>
    </row>
    <row r="260" spans="1:7" ht="12">
      <c r="A260" s="6" t="s">
        <v>508</v>
      </c>
      <c r="B260" s="6" t="s">
        <v>509</v>
      </c>
      <c r="C260" s="11">
        <v>657043</v>
      </c>
      <c r="D260" s="7">
        <v>115252</v>
      </c>
      <c r="E260" s="7"/>
      <c r="F260" s="7">
        <f t="shared" si="6"/>
        <v>115252</v>
      </c>
      <c r="G260" s="7">
        <f t="shared" si="7"/>
        <v>772295</v>
      </c>
    </row>
    <row r="261" spans="1:7" ht="12">
      <c r="A261" s="6" t="s">
        <v>510</v>
      </c>
      <c r="B261" s="6" t="s">
        <v>511</v>
      </c>
      <c r="C261" s="11">
        <v>88587</v>
      </c>
      <c r="D261" s="7">
        <v>12787</v>
      </c>
      <c r="E261" s="7"/>
      <c r="F261" s="7">
        <f t="shared" si="6"/>
        <v>12787</v>
      </c>
      <c r="G261" s="7">
        <f t="shared" si="7"/>
        <v>101374</v>
      </c>
    </row>
    <row r="262" spans="1:7" ht="12">
      <c r="A262" s="6" t="s">
        <v>512</v>
      </c>
      <c r="B262" s="6" t="s">
        <v>513</v>
      </c>
      <c r="C262" s="11">
        <v>409180</v>
      </c>
      <c r="D262" s="7">
        <v>56285</v>
      </c>
      <c r="E262" s="7"/>
      <c r="F262" s="7">
        <f aca="true" t="shared" si="8" ref="F262:F325">+D262-E262</f>
        <v>56285</v>
      </c>
      <c r="G262" s="7">
        <f t="shared" si="7"/>
        <v>465465</v>
      </c>
    </row>
    <row r="263" spans="1:7" ht="12">
      <c r="A263" s="6" t="s">
        <v>514</v>
      </c>
      <c r="B263" s="6" t="s">
        <v>515</v>
      </c>
      <c r="C263" s="11">
        <v>245961</v>
      </c>
      <c r="D263" s="7">
        <v>40644</v>
      </c>
      <c r="E263" s="7"/>
      <c r="F263" s="7">
        <f t="shared" si="8"/>
        <v>40644</v>
      </c>
      <c r="G263" s="7">
        <f aca="true" t="shared" si="9" ref="G263:G326">+F263+C263</f>
        <v>286605</v>
      </c>
    </row>
    <row r="264" spans="1:7" ht="12">
      <c r="A264" s="6" t="s">
        <v>516</v>
      </c>
      <c r="B264" s="6" t="s">
        <v>517</v>
      </c>
      <c r="C264" s="11">
        <v>867374</v>
      </c>
      <c r="D264" s="7">
        <v>134718</v>
      </c>
      <c r="E264" s="7"/>
      <c r="F264" s="7">
        <f t="shared" si="8"/>
        <v>134718</v>
      </c>
      <c r="G264" s="7">
        <f t="shared" si="9"/>
        <v>1002092</v>
      </c>
    </row>
    <row r="265" spans="1:7" ht="12">
      <c r="A265" s="6" t="s">
        <v>518</v>
      </c>
      <c r="B265" s="6" t="s">
        <v>519</v>
      </c>
      <c r="C265" s="11">
        <v>701722</v>
      </c>
      <c r="D265" s="7">
        <v>123986</v>
      </c>
      <c r="E265" s="7"/>
      <c r="F265" s="7">
        <f t="shared" si="8"/>
        <v>123986</v>
      </c>
      <c r="G265" s="7">
        <f t="shared" si="9"/>
        <v>825708</v>
      </c>
    </row>
    <row r="266" spans="1:7" ht="12">
      <c r="A266" s="6" t="s">
        <v>520</v>
      </c>
      <c r="B266" s="6" t="s">
        <v>521</v>
      </c>
      <c r="C266" s="11">
        <v>2254607</v>
      </c>
      <c r="D266" s="7">
        <v>430925</v>
      </c>
      <c r="E266" s="7"/>
      <c r="F266" s="7">
        <f t="shared" si="8"/>
        <v>430925</v>
      </c>
      <c r="G266" s="7">
        <f t="shared" si="9"/>
        <v>2685532</v>
      </c>
    </row>
    <row r="267" spans="1:7" ht="12">
      <c r="A267" s="6" t="s">
        <v>522</v>
      </c>
      <c r="B267" s="6" t="s">
        <v>523</v>
      </c>
      <c r="C267" s="11">
        <v>275792</v>
      </c>
      <c r="D267" s="7">
        <v>56684</v>
      </c>
      <c r="E267" s="7"/>
      <c r="F267" s="7">
        <f t="shared" si="8"/>
        <v>56684</v>
      </c>
      <c r="G267" s="7">
        <f t="shared" si="9"/>
        <v>332476</v>
      </c>
    </row>
    <row r="268" spans="1:7" ht="12">
      <c r="A268" s="6" t="s">
        <v>524</v>
      </c>
      <c r="B268" s="6" t="s">
        <v>525</v>
      </c>
      <c r="C268" s="11">
        <v>1656864</v>
      </c>
      <c r="D268" s="7">
        <v>181412</v>
      </c>
      <c r="E268" s="7"/>
      <c r="F268" s="7">
        <f t="shared" si="8"/>
        <v>181412</v>
      </c>
      <c r="G268" s="7">
        <f t="shared" si="9"/>
        <v>1838276</v>
      </c>
    </row>
    <row r="269" spans="1:7" ht="12">
      <c r="A269" s="6" t="s">
        <v>526</v>
      </c>
      <c r="B269" s="6" t="s">
        <v>527</v>
      </c>
      <c r="C269" s="11">
        <v>807167</v>
      </c>
      <c r="D269" s="7">
        <v>119705</v>
      </c>
      <c r="E269" s="7"/>
      <c r="F269" s="7">
        <f t="shared" si="8"/>
        <v>119705</v>
      </c>
      <c r="G269" s="7">
        <f t="shared" si="9"/>
        <v>926872</v>
      </c>
    </row>
    <row r="270" spans="1:7" ht="12">
      <c r="A270" s="6" t="s">
        <v>528</v>
      </c>
      <c r="B270" s="6" t="s">
        <v>529</v>
      </c>
      <c r="C270" s="11">
        <v>1729723</v>
      </c>
      <c r="D270" s="7">
        <v>389140</v>
      </c>
      <c r="E270" s="7"/>
      <c r="F270" s="7">
        <f t="shared" si="8"/>
        <v>389140</v>
      </c>
      <c r="G270" s="7">
        <f t="shared" si="9"/>
        <v>2118863</v>
      </c>
    </row>
    <row r="271" spans="1:7" ht="12">
      <c r="A271" s="6" t="s">
        <v>530</v>
      </c>
      <c r="B271" s="6" t="s">
        <v>531</v>
      </c>
      <c r="C271" s="11">
        <v>2089706</v>
      </c>
      <c r="D271" s="7">
        <v>477334</v>
      </c>
      <c r="E271" s="7"/>
      <c r="F271" s="7">
        <f t="shared" si="8"/>
        <v>477334</v>
      </c>
      <c r="G271" s="7">
        <f t="shared" si="9"/>
        <v>2567040</v>
      </c>
    </row>
    <row r="272" spans="1:7" ht="12">
      <c r="A272" s="6" t="s">
        <v>532</v>
      </c>
      <c r="B272" s="6" t="s">
        <v>533</v>
      </c>
      <c r="C272" s="11">
        <v>126455</v>
      </c>
      <c r="D272" s="7">
        <v>13928</v>
      </c>
      <c r="E272" s="7"/>
      <c r="F272" s="7">
        <f t="shared" si="8"/>
        <v>13928</v>
      </c>
      <c r="G272" s="7">
        <f t="shared" si="9"/>
        <v>140383</v>
      </c>
    </row>
    <row r="273" spans="1:7" ht="12">
      <c r="A273" s="6" t="s">
        <v>534</v>
      </c>
      <c r="B273" s="6" t="s">
        <v>535</v>
      </c>
      <c r="C273" s="11">
        <v>196573</v>
      </c>
      <c r="D273" s="7">
        <v>57883</v>
      </c>
      <c r="E273" s="7"/>
      <c r="F273" s="7">
        <f t="shared" si="8"/>
        <v>57883</v>
      </c>
      <c r="G273" s="7">
        <f t="shared" si="9"/>
        <v>254456</v>
      </c>
    </row>
    <row r="274" spans="1:7" ht="12">
      <c r="A274" s="6" t="s">
        <v>536</v>
      </c>
      <c r="B274" s="6" t="s">
        <v>537</v>
      </c>
      <c r="C274" s="11">
        <v>1012258</v>
      </c>
      <c r="D274" s="7">
        <v>234557</v>
      </c>
      <c r="E274" s="7"/>
      <c r="F274" s="7">
        <f t="shared" si="8"/>
        <v>234557</v>
      </c>
      <c r="G274" s="7">
        <f t="shared" si="9"/>
        <v>1246815</v>
      </c>
    </row>
    <row r="275" spans="1:7" ht="12">
      <c r="A275" s="6" t="s">
        <v>538</v>
      </c>
      <c r="B275" s="6" t="s">
        <v>539</v>
      </c>
      <c r="C275" s="11">
        <v>675098</v>
      </c>
      <c r="D275" s="7">
        <v>62450</v>
      </c>
      <c r="E275" s="7"/>
      <c r="F275" s="7">
        <f t="shared" si="8"/>
        <v>62450</v>
      </c>
      <c r="G275" s="7">
        <f t="shared" si="9"/>
        <v>737548</v>
      </c>
    </row>
    <row r="276" spans="1:7" ht="12">
      <c r="A276" s="6" t="s">
        <v>540</v>
      </c>
      <c r="B276" s="6" t="s">
        <v>541</v>
      </c>
      <c r="C276" s="11">
        <v>1209342</v>
      </c>
      <c r="D276" s="7">
        <v>150929</v>
      </c>
      <c r="E276" s="7"/>
      <c r="F276" s="7">
        <f t="shared" si="8"/>
        <v>150929</v>
      </c>
      <c r="G276" s="7">
        <f t="shared" si="9"/>
        <v>1360271</v>
      </c>
    </row>
    <row r="277" spans="1:7" ht="12">
      <c r="A277" s="6" t="s">
        <v>542</v>
      </c>
      <c r="B277" s="6" t="s">
        <v>543</v>
      </c>
      <c r="C277" s="11">
        <v>1731642</v>
      </c>
      <c r="D277" s="7">
        <v>366591</v>
      </c>
      <c r="E277" s="7"/>
      <c r="F277" s="7">
        <f t="shared" si="8"/>
        <v>366591</v>
      </c>
      <c r="G277" s="7">
        <f t="shared" si="9"/>
        <v>2098233</v>
      </c>
    </row>
    <row r="278" spans="1:7" ht="12">
      <c r="A278" s="6" t="s">
        <v>544</v>
      </c>
      <c r="B278" s="6" t="s">
        <v>545</v>
      </c>
      <c r="C278" s="11">
        <v>1423661</v>
      </c>
      <c r="D278" s="7">
        <v>187634</v>
      </c>
      <c r="E278" s="7"/>
      <c r="F278" s="7">
        <f t="shared" si="8"/>
        <v>187634</v>
      </c>
      <c r="G278" s="7">
        <f t="shared" si="9"/>
        <v>1611295</v>
      </c>
    </row>
    <row r="279" spans="1:7" ht="12">
      <c r="A279" s="6" t="s">
        <v>546</v>
      </c>
      <c r="B279" s="6" t="s">
        <v>547</v>
      </c>
      <c r="C279" s="11">
        <v>507560</v>
      </c>
      <c r="D279" s="7">
        <v>72553</v>
      </c>
      <c r="E279" s="7"/>
      <c r="F279" s="7">
        <f t="shared" si="8"/>
        <v>72553</v>
      </c>
      <c r="G279" s="7">
        <f t="shared" si="9"/>
        <v>580113</v>
      </c>
    </row>
    <row r="280" spans="1:7" ht="12">
      <c r="A280" s="6" t="s">
        <v>548</v>
      </c>
      <c r="B280" s="6" t="s">
        <v>549</v>
      </c>
      <c r="C280" s="11">
        <v>2327228</v>
      </c>
      <c r="D280" s="7">
        <v>463463</v>
      </c>
      <c r="E280" s="7"/>
      <c r="F280" s="7">
        <f t="shared" si="8"/>
        <v>463463</v>
      </c>
      <c r="G280" s="7">
        <f t="shared" si="9"/>
        <v>2790691</v>
      </c>
    </row>
    <row r="281" spans="1:7" ht="12">
      <c r="A281" s="6" t="s">
        <v>550</v>
      </c>
      <c r="B281" s="6" t="s">
        <v>551</v>
      </c>
      <c r="C281" s="11">
        <v>329496</v>
      </c>
      <c r="D281" s="7">
        <v>40073</v>
      </c>
      <c r="E281" s="7"/>
      <c r="F281" s="7">
        <f t="shared" si="8"/>
        <v>40073</v>
      </c>
      <c r="G281" s="7">
        <f t="shared" si="9"/>
        <v>369569</v>
      </c>
    </row>
    <row r="282" spans="1:7" ht="12">
      <c r="A282" s="6" t="s">
        <v>552</v>
      </c>
      <c r="B282" s="6" t="s">
        <v>553</v>
      </c>
      <c r="C282" s="11">
        <v>3274877</v>
      </c>
      <c r="D282" s="7">
        <v>709265</v>
      </c>
      <c r="E282" s="7"/>
      <c r="F282" s="7">
        <f t="shared" si="8"/>
        <v>709265</v>
      </c>
      <c r="G282" s="7">
        <f t="shared" si="9"/>
        <v>3984142</v>
      </c>
    </row>
    <row r="283" spans="1:7" ht="12">
      <c r="A283" s="6" t="s">
        <v>554</v>
      </c>
      <c r="B283" s="6" t="s">
        <v>555</v>
      </c>
      <c r="C283" s="11">
        <v>6999148</v>
      </c>
      <c r="D283" s="7">
        <v>2265081</v>
      </c>
      <c r="E283" s="7"/>
      <c r="F283" s="7">
        <f t="shared" si="8"/>
        <v>2265081</v>
      </c>
      <c r="G283" s="7">
        <f t="shared" si="9"/>
        <v>9264229</v>
      </c>
    </row>
    <row r="284" spans="1:7" ht="12">
      <c r="A284" s="6" t="s">
        <v>556</v>
      </c>
      <c r="B284" s="6" t="s">
        <v>557</v>
      </c>
      <c r="C284" s="11">
        <v>910678</v>
      </c>
      <c r="D284" s="7">
        <v>152128</v>
      </c>
      <c r="E284" s="7"/>
      <c r="F284" s="7">
        <f t="shared" si="8"/>
        <v>152128</v>
      </c>
      <c r="G284" s="7">
        <f t="shared" si="9"/>
        <v>1062806</v>
      </c>
    </row>
    <row r="285" spans="1:7" ht="12">
      <c r="A285" s="6" t="s">
        <v>558</v>
      </c>
      <c r="B285" s="6" t="s">
        <v>559</v>
      </c>
      <c r="C285" s="11">
        <v>371381</v>
      </c>
      <c r="D285" s="7">
        <v>130094</v>
      </c>
      <c r="E285" s="7"/>
      <c r="F285" s="7">
        <f t="shared" si="8"/>
        <v>130094</v>
      </c>
      <c r="G285" s="7">
        <f t="shared" si="9"/>
        <v>501475</v>
      </c>
    </row>
    <row r="286" spans="1:7" ht="12">
      <c r="A286" s="6" t="s">
        <v>560</v>
      </c>
      <c r="B286" s="6" t="s">
        <v>561</v>
      </c>
      <c r="C286" s="11">
        <v>123669</v>
      </c>
      <c r="D286" s="7">
        <v>15184</v>
      </c>
      <c r="E286" s="7"/>
      <c r="F286" s="7">
        <f t="shared" si="8"/>
        <v>15184</v>
      </c>
      <c r="G286" s="7">
        <f t="shared" si="9"/>
        <v>138853</v>
      </c>
    </row>
    <row r="287" spans="1:7" ht="12">
      <c r="A287" s="6" t="s">
        <v>562</v>
      </c>
      <c r="B287" s="6" t="s">
        <v>563</v>
      </c>
      <c r="C287" s="11">
        <v>357136</v>
      </c>
      <c r="D287" s="7">
        <v>41614</v>
      </c>
      <c r="E287" s="7"/>
      <c r="F287" s="7">
        <f t="shared" si="8"/>
        <v>41614</v>
      </c>
      <c r="G287" s="7">
        <f t="shared" si="9"/>
        <v>398750</v>
      </c>
    </row>
    <row r="288" spans="1:7" ht="12">
      <c r="A288" s="6" t="s">
        <v>564</v>
      </c>
      <c r="B288" s="6" t="s">
        <v>565</v>
      </c>
      <c r="C288" s="11">
        <v>244377</v>
      </c>
      <c r="D288" s="7">
        <v>56912</v>
      </c>
      <c r="E288" s="7"/>
      <c r="F288" s="7">
        <f t="shared" si="8"/>
        <v>56912</v>
      </c>
      <c r="G288" s="7">
        <f t="shared" si="9"/>
        <v>301289</v>
      </c>
    </row>
    <row r="289" spans="1:7" ht="12">
      <c r="A289" s="6" t="s">
        <v>566</v>
      </c>
      <c r="B289" s="6" t="s">
        <v>567</v>
      </c>
      <c r="C289" s="11">
        <v>1086532</v>
      </c>
      <c r="D289" s="7">
        <v>179757</v>
      </c>
      <c r="E289" s="7"/>
      <c r="F289" s="7">
        <f t="shared" si="8"/>
        <v>179757</v>
      </c>
      <c r="G289" s="7">
        <f t="shared" si="9"/>
        <v>1266289</v>
      </c>
    </row>
    <row r="290" spans="1:7" ht="12">
      <c r="A290" s="6" t="s">
        <v>568</v>
      </c>
      <c r="B290" s="6" t="s">
        <v>569</v>
      </c>
      <c r="C290" s="11">
        <v>701249</v>
      </c>
      <c r="D290" s="7">
        <v>209040</v>
      </c>
      <c r="E290" s="7"/>
      <c r="F290" s="7">
        <f t="shared" si="8"/>
        <v>209040</v>
      </c>
      <c r="G290" s="7">
        <f t="shared" si="9"/>
        <v>910289</v>
      </c>
    </row>
    <row r="291" spans="1:7" ht="12">
      <c r="A291" s="6" t="s">
        <v>570</v>
      </c>
      <c r="B291" s="6" t="s">
        <v>571</v>
      </c>
      <c r="C291" s="11">
        <v>749278</v>
      </c>
      <c r="D291" s="7">
        <v>180613</v>
      </c>
      <c r="E291" s="7"/>
      <c r="F291" s="7">
        <f t="shared" si="8"/>
        <v>180613</v>
      </c>
      <c r="G291" s="7">
        <f t="shared" si="9"/>
        <v>929891</v>
      </c>
    </row>
    <row r="292" spans="1:7" ht="12">
      <c r="A292" s="6" t="s">
        <v>572</v>
      </c>
      <c r="B292" s="6" t="s">
        <v>573</v>
      </c>
      <c r="C292" s="11">
        <v>129849</v>
      </c>
      <c r="D292" s="7">
        <v>16897</v>
      </c>
      <c r="E292" s="7"/>
      <c r="F292" s="7">
        <f t="shared" si="8"/>
        <v>16897</v>
      </c>
      <c r="G292" s="7">
        <f t="shared" si="9"/>
        <v>146746</v>
      </c>
    </row>
    <row r="293" spans="1:7" ht="12">
      <c r="A293" s="6" t="s">
        <v>574</v>
      </c>
      <c r="B293" s="6" t="s">
        <v>575</v>
      </c>
      <c r="C293" s="11">
        <v>204859</v>
      </c>
      <c r="D293" s="7">
        <v>33851</v>
      </c>
      <c r="E293" s="7"/>
      <c r="F293" s="7">
        <f t="shared" si="8"/>
        <v>33851</v>
      </c>
      <c r="G293" s="7">
        <f t="shared" si="9"/>
        <v>238710</v>
      </c>
    </row>
    <row r="294" spans="1:7" ht="12">
      <c r="A294" s="6" t="s">
        <v>576</v>
      </c>
      <c r="B294" s="6" t="s">
        <v>577</v>
      </c>
      <c r="C294" s="11">
        <v>287289</v>
      </c>
      <c r="D294" s="7">
        <v>64790</v>
      </c>
      <c r="E294" s="7"/>
      <c r="F294" s="7">
        <f t="shared" si="8"/>
        <v>64790</v>
      </c>
      <c r="G294" s="7">
        <f t="shared" si="9"/>
        <v>352079</v>
      </c>
    </row>
    <row r="295" spans="1:7" ht="12">
      <c r="A295" s="6" t="s">
        <v>578</v>
      </c>
      <c r="B295" s="6" t="s">
        <v>579</v>
      </c>
      <c r="C295" s="11">
        <v>234753</v>
      </c>
      <c r="D295" s="7">
        <v>55657</v>
      </c>
      <c r="E295" s="7"/>
      <c r="F295" s="7">
        <f t="shared" si="8"/>
        <v>55657</v>
      </c>
      <c r="G295" s="7">
        <f t="shared" si="9"/>
        <v>290410</v>
      </c>
    </row>
    <row r="296" spans="1:7" ht="12">
      <c r="A296" s="6" t="s">
        <v>580</v>
      </c>
      <c r="B296" s="6" t="s">
        <v>581</v>
      </c>
      <c r="C296" s="11">
        <v>1213380</v>
      </c>
      <c r="D296" s="7">
        <v>242320</v>
      </c>
      <c r="E296" s="7"/>
      <c r="F296" s="7">
        <f t="shared" si="8"/>
        <v>242320</v>
      </c>
      <c r="G296" s="7">
        <f t="shared" si="9"/>
        <v>1455700</v>
      </c>
    </row>
    <row r="297" spans="1:7" ht="12">
      <c r="A297" s="6" t="s">
        <v>582</v>
      </c>
      <c r="B297" s="6" t="s">
        <v>583</v>
      </c>
      <c r="C297" s="11">
        <v>602754</v>
      </c>
      <c r="D297" s="7">
        <v>80545</v>
      </c>
      <c r="E297" s="7"/>
      <c r="F297" s="7">
        <f t="shared" si="8"/>
        <v>80545</v>
      </c>
      <c r="G297" s="7">
        <f t="shared" si="9"/>
        <v>683299</v>
      </c>
    </row>
    <row r="298" spans="1:7" ht="12">
      <c r="A298" s="6" t="s">
        <v>584</v>
      </c>
      <c r="B298" s="6" t="s">
        <v>585</v>
      </c>
      <c r="C298" s="11">
        <v>836412</v>
      </c>
      <c r="D298" s="7">
        <v>912940</v>
      </c>
      <c r="E298" s="7"/>
      <c r="F298" s="7">
        <f t="shared" si="8"/>
        <v>912940</v>
      </c>
      <c r="G298" s="7">
        <f t="shared" si="9"/>
        <v>1749352</v>
      </c>
    </row>
    <row r="299" spans="1:7" ht="12">
      <c r="A299" s="6" t="s">
        <v>586</v>
      </c>
      <c r="B299" s="6" t="s">
        <v>587</v>
      </c>
      <c r="C299" s="11">
        <v>776407</v>
      </c>
      <c r="D299" s="7">
        <v>400956</v>
      </c>
      <c r="E299" s="7"/>
      <c r="F299" s="7">
        <f t="shared" si="8"/>
        <v>400956</v>
      </c>
      <c r="G299" s="7">
        <f t="shared" si="9"/>
        <v>1177363</v>
      </c>
    </row>
    <row r="300" spans="1:7" ht="12">
      <c r="A300" s="6" t="s">
        <v>588</v>
      </c>
      <c r="B300" s="6" t="s">
        <v>589</v>
      </c>
      <c r="C300" s="11">
        <v>1146311</v>
      </c>
      <c r="D300" s="7">
        <v>531620</v>
      </c>
      <c r="E300" s="7"/>
      <c r="F300" s="7">
        <f t="shared" si="8"/>
        <v>531620</v>
      </c>
      <c r="G300" s="7">
        <f t="shared" si="9"/>
        <v>1677931</v>
      </c>
    </row>
    <row r="301" spans="1:7" ht="12">
      <c r="A301" s="6" t="s">
        <v>590</v>
      </c>
      <c r="B301" s="6" t="s">
        <v>591</v>
      </c>
      <c r="C301" s="11">
        <v>201068</v>
      </c>
      <c r="D301" s="7">
        <v>50804</v>
      </c>
      <c r="E301" s="7"/>
      <c r="F301" s="7">
        <f t="shared" si="8"/>
        <v>50804</v>
      </c>
      <c r="G301" s="7">
        <f t="shared" si="9"/>
        <v>251872</v>
      </c>
    </row>
    <row r="302" spans="1:7" ht="12">
      <c r="A302" s="6" t="s">
        <v>592</v>
      </c>
      <c r="B302" s="6" t="s">
        <v>593</v>
      </c>
      <c r="C302" s="11">
        <v>871261</v>
      </c>
      <c r="D302" s="7">
        <v>142938</v>
      </c>
      <c r="E302" s="7"/>
      <c r="F302" s="7">
        <f t="shared" si="8"/>
        <v>142938</v>
      </c>
      <c r="G302" s="7">
        <f t="shared" si="9"/>
        <v>1014199</v>
      </c>
    </row>
    <row r="303" spans="1:7" ht="12">
      <c r="A303" s="6" t="s">
        <v>594</v>
      </c>
      <c r="B303" s="6" t="s">
        <v>595</v>
      </c>
      <c r="C303" s="11">
        <v>1996609</v>
      </c>
      <c r="D303" s="7">
        <v>714174</v>
      </c>
      <c r="E303" s="7"/>
      <c r="F303" s="7">
        <f t="shared" si="8"/>
        <v>714174</v>
      </c>
      <c r="G303" s="7">
        <f t="shared" si="9"/>
        <v>2710783</v>
      </c>
    </row>
    <row r="304" spans="1:7" ht="12">
      <c r="A304" s="6" t="s">
        <v>596</v>
      </c>
      <c r="B304" s="6" t="s">
        <v>597</v>
      </c>
      <c r="C304" s="11">
        <v>282977</v>
      </c>
      <c r="D304" s="7">
        <v>60680</v>
      </c>
      <c r="E304" s="7"/>
      <c r="F304" s="7">
        <f t="shared" si="8"/>
        <v>60680</v>
      </c>
      <c r="G304" s="7">
        <f t="shared" si="9"/>
        <v>343657</v>
      </c>
    </row>
    <row r="305" spans="1:7" ht="12">
      <c r="A305" s="6" t="s">
        <v>598</v>
      </c>
      <c r="B305" s="6" t="s">
        <v>599</v>
      </c>
      <c r="C305" s="11">
        <v>1748062</v>
      </c>
      <c r="D305" s="7">
        <v>380406</v>
      </c>
      <c r="E305" s="7"/>
      <c r="F305" s="7">
        <f t="shared" si="8"/>
        <v>380406</v>
      </c>
      <c r="G305" s="7">
        <f t="shared" si="9"/>
        <v>2128468</v>
      </c>
    </row>
    <row r="306" spans="1:7" ht="12">
      <c r="A306" s="6" t="s">
        <v>600</v>
      </c>
      <c r="B306" s="6" t="s">
        <v>601</v>
      </c>
      <c r="C306" s="11">
        <v>305733</v>
      </c>
      <c r="D306" s="7">
        <v>85911</v>
      </c>
      <c r="E306" s="7"/>
      <c r="F306" s="7">
        <f t="shared" si="8"/>
        <v>85911</v>
      </c>
      <c r="G306" s="7">
        <f t="shared" si="9"/>
        <v>391644</v>
      </c>
    </row>
    <row r="307" spans="1:7" ht="12">
      <c r="A307" s="6" t="s">
        <v>602</v>
      </c>
      <c r="B307" s="6" t="s">
        <v>603</v>
      </c>
      <c r="C307" s="11">
        <v>1369153</v>
      </c>
      <c r="D307" s="7">
        <v>259103</v>
      </c>
      <c r="E307" s="7"/>
      <c r="F307" s="7">
        <f t="shared" si="8"/>
        <v>259103</v>
      </c>
      <c r="G307" s="7">
        <f t="shared" si="9"/>
        <v>1628256</v>
      </c>
    </row>
    <row r="308" spans="1:7" ht="12">
      <c r="A308" s="6" t="s">
        <v>604</v>
      </c>
      <c r="B308" s="6" t="s">
        <v>605</v>
      </c>
      <c r="C308" s="11">
        <v>273067</v>
      </c>
      <c r="D308" s="7">
        <v>62164</v>
      </c>
      <c r="E308" s="7"/>
      <c r="F308" s="7">
        <f t="shared" si="8"/>
        <v>62164</v>
      </c>
      <c r="G308" s="7">
        <f t="shared" si="9"/>
        <v>335231</v>
      </c>
    </row>
    <row r="309" spans="1:7" ht="12">
      <c r="A309" s="6" t="s">
        <v>606</v>
      </c>
      <c r="B309" s="6" t="s">
        <v>607</v>
      </c>
      <c r="C309" s="11">
        <v>296680</v>
      </c>
      <c r="D309" s="7">
        <v>41957</v>
      </c>
      <c r="E309" s="7"/>
      <c r="F309" s="7">
        <f t="shared" si="8"/>
        <v>41957</v>
      </c>
      <c r="G309" s="7">
        <f t="shared" si="9"/>
        <v>338637</v>
      </c>
    </row>
    <row r="310" spans="1:7" ht="12">
      <c r="A310" s="6" t="s">
        <v>608</v>
      </c>
      <c r="B310" s="6" t="s">
        <v>609</v>
      </c>
      <c r="C310" s="11">
        <v>291822</v>
      </c>
      <c r="D310" s="7">
        <v>241692</v>
      </c>
      <c r="E310" s="7"/>
      <c r="F310" s="7">
        <f t="shared" si="8"/>
        <v>241692</v>
      </c>
      <c r="G310" s="7">
        <f t="shared" si="9"/>
        <v>533514</v>
      </c>
    </row>
    <row r="311" spans="1:7" ht="12">
      <c r="A311" s="6" t="s">
        <v>610</v>
      </c>
      <c r="B311" s="6" t="s">
        <v>611</v>
      </c>
      <c r="C311" s="11">
        <v>1186006</v>
      </c>
      <c r="D311" s="7">
        <v>202704</v>
      </c>
      <c r="E311" s="7"/>
      <c r="F311" s="7">
        <f t="shared" si="8"/>
        <v>202704</v>
      </c>
      <c r="G311" s="7">
        <f t="shared" si="9"/>
        <v>1388710</v>
      </c>
    </row>
    <row r="312" spans="1:7" ht="12">
      <c r="A312" s="6" t="s">
        <v>612</v>
      </c>
      <c r="B312" s="6" t="s">
        <v>613</v>
      </c>
      <c r="C312" s="11">
        <v>1564050</v>
      </c>
      <c r="D312" s="7">
        <v>571636</v>
      </c>
      <c r="E312" s="7"/>
      <c r="F312" s="7">
        <f t="shared" si="8"/>
        <v>571636</v>
      </c>
      <c r="G312" s="7">
        <f t="shared" si="9"/>
        <v>2135686</v>
      </c>
    </row>
    <row r="313" spans="1:7" ht="12">
      <c r="A313" s="6" t="s">
        <v>614</v>
      </c>
      <c r="B313" s="6" t="s">
        <v>615</v>
      </c>
      <c r="C313" s="11">
        <v>510342</v>
      </c>
      <c r="D313" s="7">
        <v>179585</v>
      </c>
      <c r="E313" s="7">
        <v>5677</v>
      </c>
      <c r="F313" s="7">
        <f t="shared" si="8"/>
        <v>173908</v>
      </c>
      <c r="G313" s="7">
        <f t="shared" si="9"/>
        <v>684250</v>
      </c>
    </row>
    <row r="314" spans="1:7" ht="12">
      <c r="A314" s="6" t="s">
        <v>616</v>
      </c>
      <c r="B314" s="6" t="s">
        <v>617</v>
      </c>
      <c r="C314" s="11">
        <v>2211325</v>
      </c>
      <c r="D314" s="7">
        <v>665196</v>
      </c>
      <c r="E314" s="7">
        <v>5824</v>
      </c>
      <c r="F314" s="7">
        <f t="shared" si="8"/>
        <v>659372</v>
      </c>
      <c r="G314" s="7">
        <f t="shared" si="9"/>
        <v>2870697</v>
      </c>
    </row>
    <row r="315" spans="1:7" ht="12">
      <c r="A315" s="6" t="s">
        <v>618</v>
      </c>
      <c r="B315" s="6" t="s">
        <v>619</v>
      </c>
      <c r="C315" s="11">
        <v>1342074</v>
      </c>
      <c r="D315" s="7">
        <v>488694</v>
      </c>
      <c r="E315" s="7"/>
      <c r="F315" s="7">
        <f t="shared" si="8"/>
        <v>488694</v>
      </c>
      <c r="G315" s="7">
        <f t="shared" si="9"/>
        <v>1830768</v>
      </c>
    </row>
    <row r="316" spans="1:7" ht="12">
      <c r="A316" s="6" t="s">
        <v>620</v>
      </c>
      <c r="B316" s="6" t="s">
        <v>621</v>
      </c>
      <c r="C316" s="11">
        <v>151828</v>
      </c>
      <c r="D316" s="7">
        <v>31111</v>
      </c>
      <c r="E316" s="7"/>
      <c r="F316" s="7">
        <f t="shared" si="8"/>
        <v>31111</v>
      </c>
      <c r="G316" s="7">
        <f t="shared" si="9"/>
        <v>182939</v>
      </c>
    </row>
    <row r="317" spans="1:7" ht="12">
      <c r="A317" s="6" t="s">
        <v>622</v>
      </c>
      <c r="B317" s="6" t="s">
        <v>623</v>
      </c>
      <c r="C317" s="11">
        <v>2322362</v>
      </c>
      <c r="D317" s="7">
        <v>707096</v>
      </c>
      <c r="E317" s="7"/>
      <c r="F317" s="7">
        <f t="shared" si="8"/>
        <v>707096</v>
      </c>
      <c r="G317" s="7">
        <f t="shared" si="9"/>
        <v>3029458</v>
      </c>
    </row>
    <row r="318" spans="1:7" ht="12">
      <c r="A318" s="6" t="s">
        <v>624</v>
      </c>
      <c r="B318" s="6" t="s">
        <v>625</v>
      </c>
      <c r="C318" s="11">
        <v>320970</v>
      </c>
      <c r="D318" s="7">
        <v>44468</v>
      </c>
      <c r="E318" s="7"/>
      <c r="F318" s="7">
        <f t="shared" si="8"/>
        <v>44468</v>
      </c>
      <c r="G318" s="7">
        <f t="shared" si="9"/>
        <v>365438</v>
      </c>
    </row>
    <row r="319" spans="1:7" ht="12">
      <c r="A319" s="6" t="s">
        <v>626</v>
      </c>
      <c r="B319" s="6" t="s">
        <v>627</v>
      </c>
      <c r="C319" s="11">
        <v>343756</v>
      </c>
      <c r="D319" s="7">
        <v>89108</v>
      </c>
      <c r="E319" s="7"/>
      <c r="F319" s="7">
        <f t="shared" si="8"/>
        <v>89108</v>
      </c>
      <c r="G319" s="7">
        <f t="shared" si="9"/>
        <v>432864</v>
      </c>
    </row>
    <row r="320" spans="1:7" ht="12">
      <c r="A320" s="6" t="s">
        <v>628</v>
      </c>
      <c r="B320" s="6" t="s">
        <v>629</v>
      </c>
      <c r="C320" s="11">
        <v>552934</v>
      </c>
      <c r="D320" s="7">
        <v>96700</v>
      </c>
      <c r="E320" s="7"/>
      <c r="F320" s="7">
        <f t="shared" si="8"/>
        <v>96700</v>
      </c>
      <c r="G320" s="7">
        <f t="shared" si="9"/>
        <v>649634</v>
      </c>
    </row>
    <row r="321" spans="1:7" ht="12">
      <c r="A321" s="6" t="s">
        <v>630</v>
      </c>
      <c r="B321" s="6" t="s">
        <v>631</v>
      </c>
      <c r="C321" s="11">
        <v>382628</v>
      </c>
      <c r="D321" s="7">
        <v>39559</v>
      </c>
      <c r="E321" s="7"/>
      <c r="F321" s="7">
        <f t="shared" si="8"/>
        <v>39559</v>
      </c>
      <c r="G321" s="7">
        <f t="shared" si="9"/>
        <v>422187</v>
      </c>
    </row>
    <row r="322" spans="1:7" ht="12">
      <c r="A322" s="6" t="s">
        <v>632</v>
      </c>
      <c r="B322" s="6" t="s">
        <v>633</v>
      </c>
      <c r="C322" s="11">
        <v>476168</v>
      </c>
      <c r="D322" s="7">
        <v>70727</v>
      </c>
      <c r="E322" s="7"/>
      <c r="F322" s="7">
        <f t="shared" si="8"/>
        <v>70727</v>
      </c>
      <c r="G322" s="7">
        <f t="shared" si="9"/>
        <v>546895</v>
      </c>
    </row>
    <row r="323" spans="1:7" ht="12">
      <c r="A323" s="6" t="s">
        <v>634</v>
      </c>
      <c r="B323" s="6" t="s">
        <v>635</v>
      </c>
      <c r="C323" s="11">
        <v>4309158</v>
      </c>
      <c r="D323" s="7">
        <v>2759197</v>
      </c>
      <c r="E323" s="7">
        <v>441332</v>
      </c>
      <c r="F323" s="7">
        <f t="shared" si="8"/>
        <v>2317865</v>
      </c>
      <c r="G323" s="7">
        <f t="shared" si="9"/>
        <v>6627023</v>
      </c>
    </row>
    <row r="324" spans="1:7" ht="12">
      <c r="A324" s="6" t="s">
        <v>636</v>
      </c>
      <c r="B324" s="6" t="s">
        <v>637</v>
      </c>
      <c r="C324" s="11">
        <v>405561</v>
      </c>
      <c r="D324" s="7">
        <v>61308</v>
      </c>
      <c r="E324" s="7"/>
      <c r="F324" s="7">
        <f t="shared" si="8"/>
        <v>61308</v>
      </c>
      <c r="G324" s="7">
        <f t="shared" si="9"/>
        <v>466869</v>
      </c>
    </row>
    <row r="325" spans="1:7" ht="12">
      <c r="A325" s="6" t="s">
        <v>638</v>
      </c>
      <c r="B325" s="6" t="s">
        <v>639</v>
      </c>
      <c r="C325" s="11">
        <v>261964</v>
      </c>
      <c r="D325" s="7">
        <v>38132</v>
      </c>
      <c r="E325" s="7"/>
      <c r="F325" s="7">
        <f t="shared" si="8"/>
        <v>38132</v>
      </c>
      <c r="G325" s="7">
        <f t="shared" si="9"/>
        <v>300096</v>
      </c>
    </row>
    <row r="326" spans="1:7" ht="12">
      <c r="A326" s="6" t="s">
        <v>640</v>
      </c>
      <c r="B326" s="6" t="s">
        <v>641</v>
      </c>
      <c r="C326" s="11">
        <v>284009</v>
      </c>
      <c r="D326" s="7">
        <v>41100</v>
      </c>
      <c r="E326" s="7"/>
      <c r="F326" s="7">
        <f aca="true" t="shared" si="10" ref="F326:F389">+D326-E326</f>
        <v>41100</v>
      </c>
      <c r="G326" s="7">
        <f t="shared" si="9"/>
        <v>325109</v>
      </c>
    </row>
    <row r="327" spans="1:7" ht="12">
      <c r="A327" s="6" t="s">
        <v>642</v>
      </c>
      <c r="B327" s="6" t="s">
        <v>643</v>
      </c>
      <c r="C327" s="11">
        <v>339967</v>
      </c>
      <c r="D327" s="7">
        <v>45096</v>
      </c>
      <c r="E327" s="7"/>
      <c r="F327" s="7">
        <f t="shared" si="10"/>
        <v>45096</v>
      </c>
      <c r="G327" s="7">
        <f aca="true" t="shared" si="11" ref="G327:G390">+F327+C327</f>
        <v>385063</v>
      </c>
    </row>
    <row r="328" spans="1:7" ht="12">
      <c r="A328" s="6" t="s">
        <v>644</v>
      </c>
      <c r="B328" s="6" t="s">
        <v>645</v>
      </c>
      <c r="C328" s="11">
        <v>730123</v>
      </c>
      <c r="D328" s="7">
        <v>119762</v>
      </c>
      <c r="E328" s="7"/>
      <c r="F328" s="7">
        <f t="shared" si="10"/>
        <v>119762</v>
      </c>
      <c r="G328" s="7">
        <f t="shared" si="11"/>
        <v>849885</v>
      </c>
    </row>
    <row r="329" spans="1:7" ht="12">
      <c r="A329" s="6" t="s">
        <v>646</v>
      </c>
      <c r="B329" s="6" t="s">
        <v>647</v>
      </c>
      <c r="C329" s="11">
        <v>7299416</v>
      </c>
      <c r="D329" s="7">
        <v>2710105</v>
      </c>
      <c r="E329" s="7"/>
      <c r="F329" s="7">
        <f t="shared" si="10"/>
        <v>2710105</v>
      </c>
      <c r="G329" s="7">
        <f t="shared" si="11"/>
        <v>10009521</v>
      </c>
    </row>
    <row r="330" spans="1:7" ht="12">
      <c r="A330" s="6" t="s">
        <v>648</v>
      </c>
      <c r="B330" s="6" t="s">
        <v>649</v>
      </c>
      <c r="C330" s="11">
        <v>4461106</v>
      </c>
      <c r="D330" s="7">
        <v>617075</v>
      </c>
      <c r="E330" s="7"/>
      <c r="F330" s="7">
        <f t="shared" si="10"/>
        <v>617075</v>
      </c>
      <c r="G330" s="7">
        <f t="shared" si="11"/>
        <v>5078181</v>
      </c>
    </row>
    <row r="331" spans="1:7" ht="12">
      <c r="A331" s="6" t="s">
        <v>650</v>
      </c>
      <c r="B331" s="6" t="s">
        <v>651</v>
      </c>
      <c r="C331" s="11">
        <v>1799868</v>
      </c>
      <c r="D331" s="7">
        <v>293068</v>
      </c>
      <c r="E331" s="7"/>
      <c r="F331" s="7">
        <f t="shared" si="10"/>
        <v>293068</v>
      </c>
      <c r="G331" s="7">
        <f t="shared" si="11"/>
        <v>2092936</v>
      </c>
    </row>
    <row r="332" spans="1:7" ht="12">
      <c r="A332" s="6" t="s">
        <v>652</v>
      </c>
      <c r="B332" s="6" t="s">
        <v>653</v>
      </c>
      <c r="C332" s="11">
        <v>2335973</v>
      </c>
      <c r="D332" s="7">
        <v>864932</v>
      </c>
      <c r="E332" s="7"/>
      <c r="F332" s="7">
        <f t="shared" si="10"/>
        <v>864932</v>
      </c>
      <c r="G332" s="7">
        <f t="shared" si="11"/>
        <v>3200905</v>
      </c>
    </row>
    <row r="333" spans="1:7" ht="12">
      <c r="A333" s="6" t="s">
        <v>654</v>
      </c>
      <c r="B333" s="6" t="s">
        <v>655</v>
      </c>
      <c r="C333" s="11">
        <v>490452</v>
      </c>
      <c r="D333" s="7">
        <v>68957</v>
      </c>
      <c r="E333" s="7"/>
      <c r="F333" s="7">
        <f t="shared" si="10"/>
        <v>68957</v>
      </c>
      <c r="G333" s="7">
        <f t="shared" si="11"/>
        <v>559409</v>
      </c>
    </row>
    <row r="334" spans="1:7" ht="12">
      <c r="A334" s="6" t="s">
        <v>656</v>
      </c>
      <c r="B334" s="6" t="s">
        <v>657</v>
      </c>
      <c r="C334" s="11">
        <v>446337</v>
      </c>
      <c r="D334" s="7">
        <v>69928</v>
      </c>
      <c r="E334" s="7"/>
      <c r="F334" s="7">
        <f t="shared" si="10"/>
        <v>69928</v>
      </c>
      <c r="G334" s="7">
        <f t="shared" si="11"/>
        <v>516265</v>
      </c>
    </row>
    <row r="335" spans="1:7" ht="12">
      <c r="A335" s="6" t="s">
        <v>658</v>
      </c>
      <c r="B335" s="6" t="s">
        <v>659</v>
      </c>
      <c r="C335" s="11">
        <v>1310537</v>
      </c>
      <c r="D335" s="7">
        <v>241578</v>
      </c>
      <c r="E335" s="7"/>
      <c r="F335" s="7">
        <f t="shared" si="10"/>
        <v>241578</v>
      </c>
      <c r="G335" s="7">
        <f t="shared" si="11"/>
        <v>1552115</v>
      </c>
    </row>
    <row r="336" spans="1:7" ht="12">
      <c r="A336" s="6" t="s">
        <v>660</v>
      </c>
      <c r="B336" s="6" t="s">
        <v>661</v>
      </c>
      <c r="C336" s="11">
        <v>409394</v>
      </c>
      <c r="D336" s="7">
        <v>49834</v>
      </c>
      <c r="E336" s="7"/>
      <c r="F336" s="7">
        <f t="shared" si="10"/>
        <v>49834</v>
      </c>
      <c r="G336" s="7">
        <f t="shared" si="11"/>
        <v>459228</v>
      </c>
    </row>
    <row r="337" spans="1:7" ht="12">
      <c r="A337" s="6" t="s">
        <v>662</v>
      </c>
      <c r="B337" s="6" t="s">
        <v>663</v>
      </c>
      <c r="C337" s="11">
        <v>132825</v>
      </c>
      <c r="D337" s="7">
        <v>19580</v>
      </c>
      <c r="E337" s="7"/>
      <c r="F337" s="7">
        <f t="shared" si="10"/>
        <v>19580</v>
      </c>
      <c r="G337" s="7">
        <f t="shared" si="11"/>
        <v>152405</v>
      </c>
    </row>
    <row r="338" spans="1:7" ht="12">
      <c r="A338" s="6" t="s">
        <v>664</v>
      </c>
      <c r="B338" s="6" t="s">
        <v>665</v>
      </c>
      <c r="C338" s="11">
        <v>527315</v>
      </c>
      <c r="D338" s="7">
        <v>149902</v>
      </c>
      <c r="E338" s="7"/>
      <c r="F338" s="7">
        <f t="shared" si="10"/>
        <v>149902</v>
      </c>
      <c r="G338" s="7">
        <f t="shared" si="11"/>
        <v>677217</v>
      </c>
    </row>
    <row r="339" spans="1:7" ht="12">
      <c r="A339" s="6" t="s">
        <v>666</v>
      </c>
      <c r="B339" s="6" t="s">
        <v>667</v>
      </c>
      <c r="C339" s="11">
        <v>7318240</v>
      </c>
      <c r="D339" s="7">
        <v>2634527</v>
      </c>
      <c r="E339" s="7"/>
      <c r="F339" s="7">
        <f t="shared" si="10"/>
        <v>2634527</v>
      </c>
      <c r="G339" s="7">
        <f t="shared" si="11"/>
        <v>9952767</v>
      </c>
    </row>
    <row r="340" spans="1:7" ht="12">
      <c r="A340" s="6" t="s">
        <v>668</v>
      </c>
      <c r="B340" s="6" t="s">
        <v>669</v>
      </c>
      <c r="C340" s="11">
        <v>303317</v>
      </c>
      <c r="D340" s="7">
        <v>51946</v>
      </c>
      <c r="E340" s="7"/>
      <c r="F340" s="7">
        <f t="shared" si="10"/>
        <v>51946</v>
      </c>
      <c r="G340" s="7">
        <f t="shared" si="11"/>
        <v>355263</v>
      </c>
    </row>
    <row r="341" spans="1:7" ht="12">
      <c r="A341" s="6" t="s">
        <v>670</v>
      </c>
      <c r="B341" s="6" t="s">
        <v>671</v>
      </c>
      <c r="C341" s="11">
        <v>614122</v>
      </c>
      <c r="D341" s="7">
        <v>96928</v>
      </c>
      <c r="E341" s="7"/>
      <c r="F341" s="7">
        <f t="shared" si="10"/>
        <v>96928</v>
      </c>
      <c r="G341" s="7">
        <f t="shared" si="11"/>
        <v>711050</v>
      </c>
    </row>
    <row r="342" spans="1:7" ht="12">
      <c r="A342" s="6" t="s">
        <v>672</v>
      </c>
      <c r="B342" s="6" t="s">
        <v>673</v>
      </c>
      <c r="C342" s="11">
        <v>2413995</v>
      </c>
      <c r="D342" s="7">
        <v>274744</v>
      </c>
      <c r="E342" s="7"/>
      <c r="F342" s="7">
        <f t="shared" si="10"/>
        <v>274744</v>
      </c>
      <c r="G342" s="7">
        <f t="shared" si="11"/>
        <v>2688739</v>
      </c>
    </row>
    <row r="343" spans="1:7" ht="12">
      <c r="A343" s="6" t="s">
        <v>674</v>
      </c>
      <c r="B343" s="6" t="s">
        <v>675</v>
      </c>
      <c r="C343" s="11">
        <v>761588</v>
      </c>
      <c r="D343" s="7">
        <v>612908</v>
      </c>
      <c r="E343" s="7"/>
      <c r="F343" s="7">
        <f t="shared" si="10"/>
        <v>612908</v>
      </c>
      <c r="G343" s="7">
        <f t="shared" si="11"/>
        <v>1374496</v>
      </c>
    </row>
    <row r="344" spans="1:7" ht="12">
      <c r="A344" s="6" t="s">
        <v>676</v>
      </c>
      <c r="B344" s="6" t="s">
        <v>677</v>
      </c>
      <c r="C344" s="11">
        <v>549843</v>
      </c>
      <c r="D344" s="7">
        <v>229248</v>
      </c>
      <c r="E344" s="7"/>
      <c r="F344" s="7">
        <f t="shared" si="10"/>
        <v>229248</v>
      </c>
      <c r="G344" s="7">
        <f t="shared" si="11"/>
        <v>779091</v>
      </c>
    </row>
    <row r="345" spans="1:7" ht="12">
      <c r="A345" s="6" t="s">
        <v>678</v>
      </c>
      <c r="B345" s="6" t="s">
        <v>679</v>
      </c>
      <c r="C345" s="11">
        <v>447358</v>
      </c>
      <c r="D345" s="7">
        <v>95901</v>
      </c>
      <c r="E345" s="7"/>
      <c r="F345" s="7">
        <f t="shared" si="10"/>
        <v>95901</v>
      </c>
      <c r="G345" s="7">
        <f t="shared" si="11"/>
        <v>543259</v>
      </c>
    </row>
    <row r="346" spans="1:7" ht="12">
      <c r="A346" s="6" t="s">
        <v>680</v>
      </c>
      <c r="B346" s="6" t="s">
        <v>681</v>
      </c>
      <c r="C346" s="11">
        <v>138726</v>
      </c>
      <c r="D346" s="7">
        <v>13472</v>
      </c>
      <c r="E346" s="7"/>
      <c r="F346" s="7">
        <f t="shared" si="10"/>
        <v>13472</v>
      </c>
      <c r="G346" s="7">
        <f t="shared" si="11"/>
        <v>152198</v>
      </c>
    </row>
    <row r="347" spans="1:7" ht="12">
      <c r="A347" s="6" t="s">
        <v>682</v>
      </c>
      <c r="B347" s="6" t="s">
        <v>683</v>
      </c>
      <c r="C347" s="11">
        <v>373555</v>
      </c>
      <c r="D347" s="7">
        <v>190431</v>
      </c>
      <c r="E347" s="7"/>
      <c r="F347" s="7">
        <f t="shared" si="10"/>
        <v>190431</v>
      </c>
      <c r="G347" s="7">
        <f t="shared" si="11"/>
        <v>563986</v>
      </c>
    </row>
    <row r="348" spans="1:7" ht="12">
      <c r="A348" s="6" t="s">
        <v>684</v>
      </c>
      <c r="B348" s="6" t="s">
        <v>685</v>
      </c>
      <c r="C348" s="11">
        <v>437869</v>
      </c>
      <c r="D348" s="7">
        <v>110343</v>
      </c>
      <c r="E348" s="7"/>
      <c r="F348" s="7">
        <f t="shared" si="10"/>
        <v>110343</v>
      </c>
      <c r="G348" s="7">
        <f t="shared" si="11"/>
        <v>548212</v>
      </c>
    </row>
    <row r="349" spans="1:7" ht="12">
      <c r="A349" s="6" t="s">
        <v>686</v>
      </c>
      <c r="B349" s="6" t="s">
        <v>687</v>
      </c>
      <c r="C349" s="11">
        <v>666586</v>
      </c>
      <c r="D349" s="7">
        <v>152870</v>
      </c>
      <c r="E349" s="7"/>
      <c r="F349" s="7">
        <f t="shared" si="10"/>
        <v>152870</v>
      </c>
      <c r="G349" s="7">
        <f t="shared" si="11"/>
        <v>819456</v>
      </c>
    </row>
    <row r="350" spans="1:7" ht="12">
      <c r="A350" s="6" t="s">
        <v>688</v>
      </c>
      <c r="B350" s="6" t="s">
        <v>689</v>
      </c>
      <c r="C350" s="11">
        <v>764434</v>
      </c>
      <c r="D350" s="7">
        <v>232445</v>
      </c>
      <c r="E350" s="7"/>
      <c r="F350" s="7">
        <f t="shared" si="10"/>
        <v>232445</v>
      </c>
      <c r="G350" s="7">
        <f t="shared" si="11"/>
        <v>996879</v>
      </c>
    </row>
    <row r="351" spans="1:7" ht="12">
      <c r="A351" s="6" t="s">
        <v>690</v>
      </c>
      <c r="B351" s="6" t="s">
        <v>691</v>
      </c>
      <c r="C351" s="11">
        <v>305825</v>
      </c>
      <c r="D351" s="7">
        <v>82258</v>
      </c>
      <c r="E351" s="7"/>
      <c r="F351" s="7">
        <f t="shared" si="10"/>
        <v>82258</v>
      </c>
      <c r="G351" s="7">
        <f t="shared" si="11"/>
        <v>388083</v>
      </c>
    </row>
    <row r="352" spans="1:7" ht="12">
      <c r="A352" s="6" t="s">
        <v>692</v>
      </c>
      <c r="B352" s="6" t="s">
        <v>693</v>
      </c>
      <c r="C352" s="11">
        <v>1228018</v>
      </c>
      <c r="D352" s="7">
        <v>204759</v>
      </c>
      <c r="E352" s="7"/>
      <c r="F352" s="7">
        <f t="shared" si="10"/>
        <v>204759</v>
      </c>
      <c r="G352" s="7">
        <f t="shared" si="11"/>
        <v>1432777</v>
      </c>
    </row>
    <row r="353" spans="1:7" ht="12">
      <c r="A353" s="6" t="s">
        <v>694</v>
      </c>
      <c r="B353" s="6" t="s">
        <v>695</v>
      </c>
      <c r="C353" s="11">
        <v>2147739</v>
      </c>
      <c r="D353" s="7">
        <v>476763</v>
      </c>
      <c r="E353" s="7"/>
      <c r="F353" s="7">
        <f t="shared" si="10"/>
        <v>476763</v>
      </c>
      <c r="G353" s="7">
        <f t="shared" si="11"/>
        <v>2624502</v>
      </c>
    </row>
    <row r="354" spans="1:7" ht="12">
      <c r="A354" s="6" t="s">
        <v>696</v>
      </c>
      <c r="B354" s="6" t="s">
        <v>697</v>
      </c>
      <c r="C354" s="11">
        <v>520240</v>
      </c>
      <c r="D354" s="7">
        <v>112284</v>
      </c>
      <c r="E354" s="7"/>
      <c r="F354" s="7">
        <f t="shared" si="10"/>
        <v>112284</v>
      </c>
      <c r="G354" s="7">
        <f t="shared" si="11"/>
        <v>632524</v>
      </c>
    </row>
    <row r="355" spans="1:7" ht="12">
      <c r="A355" s="6" t="s">
        <v>698</v>
      </c>
      <c r="B355" s="6" t="s">
        <v>699</v>
      </c>
      <c r="C355" s="11">
        <v>537093</v>
      </c>
      <c r="D355" s="7">
        <v>1038638</v>
      </c>
      <c r="E355" s="7"/>
      <c r="F355" s="7">
        <f t="shared" si="10"/>
        <v>1038638</v>
      </c>
      <c r="G355" s="7">
        <f t="shared" si="11"/>
        <v>1575731</v>
      </c>
    </row>
    <row r="356" spans="1:7" ht="12">
      <c r="A356" s="6" t="s">
        <v>700</v>
      </c>
      <c r="B356" s="6" t="s">
        <v>701</v>
      </c>
      <c r="C356" s="11">
        <v>719598</v>
      </c>
      <c r="D356" s="7">
        <v>160976</v>
      </c>
      <c r="E356" s="7"/>
      <c r="F356" s="7">
        <f t="shared" si="10"/>
        <v>160976</v>
      </c>
      <c r="G356" s="7">
        <f t="shared" si="11"/>
        <v>880574</v>
      </c>
    </row>
    <row r="357" spans="1:7" ht="12">
      <c r="A357" s="6" t="s">
        <v>702</v>
      </c>
      <c r="B357" s="6" t="s">
        <v>703</v>
      </c>
      <c r="C357" s="11">
        <v>1417777</v>
      </c>
      <c r="D357" s="7">
        <v>201277</v>
      </c>
      <c r="E357" s="7"/>
      <c r="F357" s="7">
        <f t="shared" si="10"/>
        <v>201277</v>
      </c>
      <c r="G357" s="7">
        <f t="shared" si="11"/>
        <v>1619054</v>
      </c>
    </row>
    <row r="358" spans="1:7" ht="12">
      <c r="A358" s="6" t="s">
        <v>704</v>
      </c>
      <c r="B358" s="6" t="s">
        <v>705</v>
      </c>
      <c r="C358" s="11">
        <v>532357</v>
      </c>
      <c r="D358" s="7">
        <v>122901</v>
      </c>
      <c r="E358" s="7"/>
      <c r="F358" s="7">
        <f t="shared" si="10"/>
        <v>122901</v>
      </c>
      <c r="G358" s="7">
        <f t="shared" si="11"/>
        <v>655258</v>
      </c>
    </row>
    <row r="359" spans="1:7" ht="12">
      <c r="A359" s="6" t="s">
        <v>706</v>
      </c>
      <c r="B359" s="6" t="s">
        <v>707</v>
      </c>
      <c r="C359" s="11">
        <v>305113</v>
      </c>
      <c r="D359" s="7">
        <v>29455</v>
      </c>
      <c r="E359" s="7"/>
      <c r="F359" s="7">
        <f t="shared" si="10"/>
        <v>29455</v>
      </c>
      <c r="G359" s="7">
        <f t="shared" si="11"/>
        <v>334568</v>
      </c>
    </row>
    <row r="360" spans="1:7" ht="12">
      <c r="A360" s="6" t="s">
        <v>708</v>
      </c>
      <c r="B360" s="6" t="s">
        <v>709</v>
      </c>
      <c r="C360" s="11">
        <v>338579</v>
      </c>
      <c r="D360" s="7">
        <v>41500</v>
      </c>
      <c r="E360" s="7"/>
      <c r="F360" s="7">
        <f t="shared" si="10"/>
        <v>41500</v>
      </c>
      <c r="G360" s="7">
        <f t="shared" si="11"/>
        <v>380079</v>
      </c>
    </row>
    <row r="361" spans="1:7" ht="12">
      <c r="A361" s="6" t="s">
        <v>710</v>
      </c>
      <c r="B361" s="6" t="s">
        <v>711</v>
      </c>
      <c r="C361" s="11">
        <v>396761</v>
      </c>
      <c r="D361" s="7">
        <v>117992</v>
      </c>
      <c r="E361" s="7"/>
      <c r="F361" s="7">
        <f t="shared" si="10"/>
        <v>117992</v>
      </c>
      <c r="G361" s="7">
        <f t="shared" si="11"/>
        <v>514753</v>
      </c>
    </row>
    <row r="362" spans="1:7" ht="12">
      <c r="A362" s="6" t="s">
        <v>712</v>
      </c>
      <c r="B362" s="6" t="s">
        <v>713</v>
      </c>
      <c r="C362" s="11">
        <v>363575</v>
      </c>
      <c r="D362" s="7">
        <v>43498</v>
      </c>
      <c r="E362" s="7"/>
      <c r="F362" s="7">
        <f t="shared" si="10"/>
        <v>43498</v>
      </c>
      <c r="G362" s="7">
        <f t="shared" si="11"/>
        <v>407073</v>
      </c>
    </row>
    <row r="363" spans="1:7" ht="12">
      <c r="A363" s="6" t="s">
        <v>714</v>
      </c>
      <c r="B363" s="6" t="s">
        <v>715</v>
      </c>
      <c r="C363" s="11">
        <v>515231</v>
      </c>
      <c r="D363" s="7">
        <v>111313</v>
      </c>
      <c r="E363" s="7"/>
      <c r="F363" s="7">
        <f t="shared" si="10"/>
        <v>111313</v>
      </c>
      <c r="G363" s="7">
        <f t="shared" si="11"/>
        <v>626544</v>
      </c>
    </row>
    <row r="364" spans="1:7" ht="12">
      <c r="A364" s="6" t="s">
        <v>716</v>
      </c>
      <c r="B364" s="6" t="s">
        <v>717</v>
      </c>
      <c r="C364" s="11">
        <v>256944</v>
      </c>
      <c r="D364" s="7">
        <v>52403</v>
      </c>
      <c r="E364" s="7"/>
      <c r="F364" s="7">
        <f t="shared" si="10"/>
        <v>52403</v>
      </c>
      <c r="G364" s="7">
        <f t="shared" si="11"/>
        <v>309347</v>
      </c>
    </row>
    <row r="365" spans="1:7" ht="12">
      <c r="A365" s="6" t="s">
        <v>718</v>
      </c>
      <c r="B365" s="6" t="s">
        <v>719</v>
      </c>
      <c r="C365" s="11">
        <v>979800</v>
      </c>
      <c r="D365" s="7">
        <v>215377</v>
      </c>
      <c r="E365" s="7"/>
      <c r="F365" s="7">
        <f t="shared" si="10"/>
        <v>215377</v>
      </c>
      <c r="G365" s="7">
        <f t="shared" si="11"/>
        <v>1195177</v>
      </c>
    </row>
    <row r="366" spans="1:7" ht="12">
      <c r="A366" s="6" t="s">
        <v>720</v>
      </c>
      <c r="B366" s="6" t="s">
        <v>721</v>
      </c>
      <c r="C366" s="11">
        <v>354812</v>
      </c>
      <c r="D366" s="7">
        <v>49720</v>
      </c>
      <c r="E366" s="7"/>
      <c r="F366" s="7">
        <f t="shared" si="10"/>
        <v>49720</v>
      </c>
      <c r="G366" s="7">
        <f t="shared" si="11"/>
        <v>404532</v>
      </c>
    </row>
    <row r="367" spans="1:7" ht="12">
      <c r="A367" s="6" t="s">
        <v>722</v>
      </c>
      <c r="B367" s="6" t="s">
        <v>723</v>
      </c>
      <c r="C367" s="11">
        <v>289063</v>
      </c>
      <c r="D367" s="7">
        <v>81458</v>
      </c>
      <c r="E367" s="7"/>
      <c r="F367" s="7">
        <f t="shared" si="10"/>
        <v>81458</v>
      </c>
      <c r="G367" s="7">
        <f t="shared" si="11"/>
        <v>370521</v>
      </c>
    </row>
    <row r="368" spans="1:7" ht="12">
      <c r="A368" s="6" t="s">
        <v>724</v>
      </c>
      <c r="B368" s="6" t="s">
        <v>725</v>
      </c>
      <c r="C368" s="11">
        <v>441357</v>
      </c>
      <c r="D368" s="7">
        <v>146819</v>
      </c>
      <c r="E368" s="7"/>
      <c r="F368" s="7">
        <f t="shared" si="10"/>
        <v>146819</v>
      </c>
      <c r="G368" s="7">
        <f t="shared" si="11"/>
        <v>588176</v>
      </c>
    </row>
    <row r="369" spans="1:7" ht="12">
      <c r="A369" s="6" t="s">
        <v>726</v>
      </c>
      <c r="B369" s="6" t="s">
        <v>727</v>
      </c>
      <c r="C369" s="11">
        <v>2553248</v>
      </c>
      <c r="D369" s="7">
        <v>912597</v>
      </c>
      <c r="E369" s="7">
        <v>6436</v>
      </c>
      <c r="F369" s="7">
        <f t="shared" si="10"/>
        <v>906161</v>
      </c>
      <c r="G369" s="7">
        <f t="shared" si="11"/>
        <v>3459409</v>
      </c>
    </row>
    <row r="370" spans="1:7" ht="12">
      <c r="A370" s="6" t="s">
        <v>728</v>
      </c>
      <c r="B370" s="6" t="s">
        <v>729</v>
      </c>
      <c r="C370" s="11">
        <v>348836</v>
      </c>
      <c r="D370" s="7">
        <v>60965</v>
      </c>
      <c r="E370" s="7"/>
      <c r="F370" s="7">
        <f t="shared" si="10"/>
        <v>60965</v>
      </c>
      <c r="G370" s="7">
        <f t="shared" si="11"/>
        <v>409801</v>
      </c>
    </row>
    <row r="371" spans="1:7" ht="12">
      <c r="A371" s="6" t="s">
        <v>730</v>
      </c>
      <c r="B371" s="6" t="s">
        <v>731</v>
      </c>
      <c r="C371" s="11">
        <v>1514312</v>
      </c>
      <c r="D371" s="7">
        <v>222912</v>
      </c>
      <c r="E371" s="7"/>
      <c r="F371" s="7">
        <f t="shared" si="10"/>
        <v>222912</v>
      </c>
      <c r="G371" s="7">
        <f t="shared" si="11"/>
        <v>1737224</v>
      </c>
    </row>
    <row r="372" spans="1:7" ht="12">
      <c r="A372" s="6" t="s">
        <v>732</v>
      </c>
      <c r="B372" s="6" t="s">
        <v>733</v>
      </c>
      <c r="C372" s="11">
        <v>1389677</v>
      </c>
      <c r="D372" s="7">
        <v>254593</v>
      </c>
      <c r="E372" s="7">
        <v>3268</v>
      </c>
      <c r="F372" s="7">
        <f t="shared" si="10"/>
        <v>251325</v>
      </c>
      <c r="G372" s="7">
        <f t="shared" si="11"/>
        <v>1641002</v>
      </c>
    </row>
    <row r="373" spans="1:7" ht="12">
      <c r="A373" s="6" t="s">
        <v>734</v>
      </c>
      <c r="B373" s="6" t="s">
        <v>735</v>
      </c>
      <c r="C373" s="11">
        <v>460195</v>
      </c>
      <c r="D373" s="7">
        <v>110172</v>
      </c>
      <c r="E373" s="7"/>
      <c r="F373" s="7">
        <f t="shared" si="10"/>
        <v>110172</v>
      </c>
      <c r="G373" s="7">
        <f t="shared" si="11"/>
        <v>570367</v>
      </c>
    </row>
    <row r="374" spans="1:7" ht="12">
      <c r="A374" s="6" t="s">
        <v>736</v>
      </c>
      <c r="B374" s="6" t="s">
        <v>737</v>
      </c>
      <c r="C374" s="11">
        <v>271906</v>
      </c>
      <c r="D374" s="7">
        <v>110229</v>
      </c>
      <c r="E374" s="7"/>
      <c r="F374" s="7">
        <f t="shared" si="10"/>
        <v>110229</v>
      </c>
      <c r="G374" s="7">
        <f t="shared" si="11"/>
        <v>382135</v>
      </c>
    </row>
    <row r="375" spans="1:7" ht="12">
      <c r="A375" s="6" t="s">
        <v>738</v>
      </c>
      <c r="B375" s="6" t="s">
        <v>739</v>
      </c>
      <c r="C375" s="11">
        <v>366711</v>
      </c>
      <c r="D375" s="7">
        <v>37846</v>
      </c>
      <c r="E375" s="7"/>
      <c r="F375" s="7">
        <f t="shared" si="10"/>
        <v>37846</v>
      </c>
      <c r="G375" s="7">
        <f t="shared" si="11"/>
        <v>404557</v>
      </c>
    </row>
    <row r="376" spans="1:7" ht="12">
      <c r="A376" s="6" t="s">
        <v>740</v>
      </c>
      <c r="B376" s="6" t="s">
        <v>741</v>
      </c>
      <c r="C376" s="11">
        <v>378186</v>
      </c>
      <c r="D376" s="7">
        <v>58853</v>
      </c>
      <c r="E376" s="7"/>
      <c r="F376" s="7">
        <f t="shared" si="10"/>
        <v>58853</v>
      </c>
      <c r="G376" s="7">
        <f t="shared" si="11"/>
        <v>437039</v>
      </c>
    </row>
    <row r="377" spans="1:7" ht="12">
      <c r="A377" s="6" t="s">
        <v>742</v>
      </c>
      <c r="B377" s="6" t="s">
        <v>743</v>
      </c>
      <c r="C377" s="11">
        <v>726664</v>
      </c>
      <c r="D377" s="7">
        <v>88822</v>
      </c>
      <c r="E377" s="7"/>
      <c r="F377" s="7">
        <f t="shared" si="10"/>
        <v>88822</v>
      </c>
      <c r="G377" s="7">
        <f t="shared" si="11"/>
        <v>815486</v>
      </c>
    </row>
    <row r="378" spans="1:7" ht="12">
      <c r="A378" s="6" t="s">
        <v>744</v>
      </c>
      <c r="B378" s="6" t="s">
        <v>745</v>
      </c>
      <c r="C378" s="11">
        <v>193916</v>
      </c>
      <c r="D378" s="7">
        <v>20893</v>
      </c>
      <c r="E378" s="7"/>
      <c r="F378" s="7">
        <f t="shared" si="10"/>
        <v>20893</v>
      </c>
      <c r="G378" s="7">
        <f t="shared" si="11"/>
        <v>214809</v>
      </c>
    </row>
    <row r="379" spans="1:7" ht="12">
      <c r="A379" s="6" t="s">
        <v>746</v>
      </c>
      <c r="B379" s="6" t="s">
        <v>747</v>
      </c>
      <c r="C379" s="11">
        <v>637375</v>
      </c>
      <c r="D379" s="7">
        <v>88366</v>
      </c>
      <c r="E379" s="7"/>
      <c r="F379" s="7">
        <f t="shared" si="10"/>
        <v>88366</v>
      </c>
      <c r="G379" s="7">
        <f t="shared" si="11"/>
        <v>725741</v>
      </c>
    </row>
    <row r="380" spans="1:7" ht="12">
      <c r="A380" s="6" t="s">
        <v>748</v>
      </c>
      <c r="B380" s="6" t="s">
        <v>749</v>
      </c>
      <c r="C380" s="11">
        <v>673759</v>
      </c>
      <c r="D380" s="7">
        <v>731470</v>
      </c>
      <c r="E380" s="7"/>
      <c r="F380" s="7">
        <f t="shared" si="10"/>
        <v>731470</v>
      </c>
      <c r="G380" s="7">
        <f t="shared" si="11"/>
        <v>1405229</v>
      </c>
    </row>
    <row r="381" spans="1:7" ht="12">
      <c r="A381" s="6" t="s">
        <v>750</v>
      </c>
      <c r="B381" s="6" t="s">
        <v>751</v>
      </c>
      <c r="C381" s="11">
        <v>150906</v>
      </c>
      <c r="D381" s="7">
        <v>20322</v>
      </c>
      <c r="E381" s="7"/>
      <c r="F381" s="7">
        <f t="shared" si="10"/>
        <v>20322</v>
      </c>
      <c r="G381" s="7">
        <f t="shared" si="11"/>
        <v>171228</v>
      </c>
    </row>
    <row r="382" spans="1:7" ht="12">
      <c r="A382" s="6" t="s">
        <v>752</v>
      </c>
      <c r="B382" s="6" t="s">
        <v>753</v>
      </c>
      <c r="C382" s="11">
        <v>3804582</v>
      </c>
      <c r="D382" s="7">
        <v>663084</v>
      </c>
      <c r="E382" s="7"/>
      <c r="F382" s="7">
        <f t="shared" si="10"/>
        <v>663084</v>
      </c>
      <c r="G382" s="7">
        <f t="shared" si="11"/>
        <v>4467666</v>
      </c>
    </row>
    <row r="383" spans="1:7" ht="12">
      <c r="A383" s="6" t="s">
        <v>754</v>
      </c>
      <c r="B383" s="6" t="s">
        <v>755</v>
      </c>
      <c r="C383" s="11">
        <v>892752</v>
      </c>
      <c r="D383" s="7">
        <v>195512</v>
      </c>
      <c r="E383" s="7"/>
      <c r="F383" s="7">
        <f t="shared" si="10"/>
        <v>195512</v>
      </c>
      <c r="G383" s="7">
        <f t="shared" si="11"/>
        <v>1088264</v>
      </c>
    </row>
    <row r="384" spans="1:7" ht="12">
      <c r="A384" s="6" t="s">
        <v>756</v>
      </c>
      <c r="B384" s="6" t="s">
        <v>757</v>
      </c>
      <c r="C384" s="11">
        <v>858070</v>
      </c>
      <c r="D384" s="7">
        <v>166741</v>
      </c>
      <c r="E384" s="7"/>
      <c r="F384" s="7">
        <f t="shared" si="10"/>
        <v>166741</v>
      </c>
      <c r="G384" s="7">
        <f t="shared" si="11"/>
        <v>1024811</v>
      </c>
    </row>
    <row r="385" spans="1:7" ht="12">
      <c r="A385" s="6" t="s">
        <v>758</v>
      </c>
      <c r="B385" s="6" t="s">
        <v>759</v>
      </c>
      <c r="C385" s="11">
        <v>479742</v>
      </c>
      <c r="D385" s="7">
        <v>121417</v>
      </c>
      <c r="E385" s="7"/>
      <c r="F385" s="7">
        <f t="shared" si="10"/>
        <v>121417</v>
      </c>
      <c r="G385" s="7">
        <f t="shared" si="11"/>
        <v>601159</v>
      </c>
    </row>
    <row r="386" spans="1:7" ht="12">
      <c r="A386" s="6" t="s">
        <v>760</v>
      </c>
      <c r="B386" s="6" t="s">
        <v>761</v>
      </c>
      <c r="C386" s="11">
        <v>369062</v>
      </c>
      <c r="D386" s="7">
        <v>152699</v>
      </c>
      <c r="E386" s="7"/>
      <c r="F386" s="7">
        <f t="shared" si="10"/>
        <v>152699</v>
      </c>
      <c r="G386" s="7">
        <f t="shared" si="11"/>
        <v>521761</v>
      </c>
    </row>
    <row r="387" spans="1:7" ht="12">
      <c r="A387" s="6" t="s">
        <v>762</v>
      </c>
      <c r="B387" s="6" t="s">
        <v>763</v>
      </c>
      <c r="C387" s="11">
        <v>541754</v>
      </c>
      <c r="D387" s="7">
        <v>63705</v>
      </c>
      <c r="E387" s="7"/>
      <c r="F387" s="7">
        <f t="shared" si="10"/>
        <v>63705</v>
      </c>
      <c r="G387" s="7">
        <f t="shared" si="11"/>
        <v>605459</v>
      </c>
    </row>
    <row r="388" spans="1:7" ht="12">
      <c r="A388" s="6" t="s">
        <v>764</v>
      </c>
      <c r="B388" s="6" t="s">
        <v>765</v>
      </c>
      <c r="C388" s="11">
        <v>214739</v>
      </c>
      <c r="D388" s="7">
        <v>33280</v>
      </c>
      <c r="E388" s="7"/>
      <c r="F388" s="7">
        <f t="shared" si="10"/>
        <v>33280</v>
      </c>
      <c r="G388" s="7">
        <f t="shared" si="11"/>
        <v>248019</v>
      </c>
    </row>
    <row r="389" spans="1:7" ht="12">
      <c r="A389" s="6" t="s">
        <v>766</v>
      </c>
      <c r="B389" s="6" t="s">
        <v>767</v>
      </c>
      <c r="C389" s="11">
        <v>1459358</v>
      </c>
      <c r="D389" s="7">
        <v>271376</v>
      </c>
      <c r="E389" s="7"/>
      <c r="F389" s="7">
        <f t="shared" si="10"/>
        <v>271376</v>
      </c>
      <c r="G389" s="7">
        <f t="shared" si="11"/>
        <v>1730734</v>
      </c>
    </row>
    <row r="390" spans="1:7" ht="12">
      <c r="A390" s="6" t="s">
        <v>768</v>
      </c>
      <c r="B390" s="6" t="s">
        <v>769</v>
      </c>
      <c r="C390" s="11">
        <v>6077951</v>
      </c>
      <c r="D390" s="7">
        <v>5319515</v>
      </c>
      <c r="E390" s="7"/>
      <c r="F390" s="7">
        <f aca="true" t="shared" si="12" ref="F390:F453">+D390-E390</f>
        <v>5319515</v>
      </c>
      <c r="G390" s="7">
        <f t="shared" si="11"/>
        <v>11397466</v>
      </c>
    </row>
    <row r="391" spans="1:7" ht="12">
      <c r="A391" s="6" t="s">
        <v>770</v>
      </c>
      <c r="B391" s="6" t="s">
        <v>771</v>
      </c>
      <c r="C391" s="11">
        <v>6418420</v>
      </c>
      <c r="D391" s="7">
        <v>1056733</v>
      </c>
      <c r="E391" s="7"/>
      <c r="F391" s="7">
        <f t="shared" si="12"/>
        <v>1056733</v>
      </c>
      <c r="G391" s="7">
        <f aca="true" t="shared" si="13" ref="G391:G454">+F391+C391</f>
        <v>7475153</v>
      </c>
    </row>
    <row r="392" spans="1:7" ht="12">
      <c r="A392" s="6" t="s">
        <v>772</v>
      </c>
      <c r="B392" s="6" t="s">
        <v>773</v>
      </c>
      <c r="C392" s="11">
        <v>480715</v>
      </c>
      <c r="D392" s="7">
        <v>166342</v>
      </c>
      <c r="E392" s="7"/>
      <c r="F392" s="7">
        <f t="shared" si="12"/>
        <v>166342</v>
      </c>
      <c r="G392" s="7">
        <f t="shared" si="13"/>
        <v>647057</v>
      </c>
    </row>
    <row r="393" spans="1:7" ht="12">
      <c r="A393" s="6" t="s">
        <v>774</v>
      </c>
      <c r="B393" s="6" t="s">
        <v>775</v>
      </c>
      <c r="C393" s="11">
        <v>940528</v>
      </c>
      <c r="D393" s="7">
        <v>135403</v>
      </c>
      <c r="E393" s="7"/>
      <c r="F393" s="7">
        <f t="shared" si="12"/>
        <v>135403</v>
      </c>
      <c r="G393" s="7">
        <f t="shared" si="13"/>
        <v>1075931</v>
      </c>
    </row>
    <row r="394" spans="1:7" ht="12">
      <c r="A394" s="6" t="s">
        <v>776</v>
      </c>
      <c r="B394" s="6" t="s">
        <v>777</v>
      </c>
      <c r="C394" s="11">
        <v>406021</v>
      </c>
      <c r="D394" s="7">
        <v>54344</v>
      </c>
      <c r="E394" s="7"/>
      <c r="F394" s="7">
        <f t="shared" si="12"/>
        <v>54344</v>
      </c>
      <c r="G394" s="7">
        <f t="shared" si="13"/>
        <v>460365</v>
      </c>
    </row>
    <row r="395" spans="1:7" ht="12">
      <c r="A395" s="6" t="s">
        <v>778</v>
      </c>
      <c r="B395" s="6" t="s">
        <v>779</v>
      </c>
      <c r="C395" s="11">
        <v>1705085</v>
      </c>
      <c r="D395" s="7">
        <v>2823302</v>
      </c>
      <c r="E395" s="7"/>
      <c r="F395" s="7">
        <f t="shared" si="12"/>
        <v>2823302</v>
      </c>
      <c r="G395" s="7">
        <f t="shared" si="13"/>
        <v>4528387</v>
      </c>
    </row>
    <row r="396" spans="1:7" ht="12">
      <c r="A396" s="6" t="s">
        <v>780</v>
      </c>
      <c r="B396" s="6" t="s">
        <v>781</v>
      </c>
      <c r="C396" s="11">
        <v>1482343</v>
      </c>
      <c r="D396" s="7">
        <v>191858</v>
      </c>
      <c r="E396" s="7"/>
      <c r="F396" s="7">
        <f t="shared" si="12"/>
        <v>191858</v>
      </c>
      <c r="G396" s="7">
        <f t="shared" si="13"/>
        <v>1674201</v>
      </c>
    </row>
    <row r="397" spans="1:7" ht="12">
      <c r="A397" s="6" t="s">
        <v>782</v>
      </c>
      <c r="B397" s="6" t="s">
        <v>783</v>
      </c>
      <c r="C397" s="11">
        <v>2830438</v>
      </c>
      <c r="D397" s="7">
        <v>365221</v>
      </c>
      <c r="E397" s="7"/>
      <c r="F397" s="7">
        <f t="shared" si="12"/>
        <v>365221</v>
      </c>
      <c r="G397" s="7">
        <f t="shared" si="13"/>
        <v>3195659</v>
      </c>
    </row>
    <row r="398" spans="1:7" ht="12">
      <c r="A398" s="6" t="s">
        <v>784</v>
      </c>
      <c r="B398" s="6" t="s">
        <v>785</v>
      </c>
      <c r="C398" s="11">
        <v>1002325</v>
      </c>
      <c r="D398" s="7">
        <v>220058</v>
      </c>
      <c r="E398" s="7">
        <v>13699</v>
      </c>
      <c r="F398" s="7">
        <f t="shared" si="12"/>
        <v>206359</v>
      </c>
      <c r="G398" s="7">
        <f t="shared" si="13"/>
        <v>1208684</v>
      </c>
    </row>
    <row r="399" spans="1:7" ht="12">
      <c r="A399" s="6" t="s">
        <v>786</v>
      </c>
      <c r="B399" s="6" t="s">
        <v>787</v>
      </c>
      <c r="C399" s="11">
        <v>687673</v>
      </c>
      <c r="D399" s="7">
        <v>157893</v>
      </c>
      <c r="E399" s="7"/>
      <c r="F399" s="7">
        <f t="shared" si="12"/>
        <v>157893</v>
      </c>
      <c r="G399" s="7">
        <f t="shared" si="13"/>
        <v>845566</v>
      </c>
    </row>
    <row r="400" spans="1:7" ht="12">
      <c r="A400" s="6" t="s">
        <v>788</v>
      </c>
      <c r="B400" s="6" t="s">
        <v>789</v>
      </c>
      <c r="C400" s="11">
        <v>836731</v>
      </c>
      <c r="D400" s="7">
        <v>98184</v>
      </c>
      <c r="E400" s="7"/>
      <c r="F400" s="7">
        <f t="shared" si="12"/>
        <v>98184</v>
      </c>
      <c r="G400" s="7">
        <f t="shared" si="13"/>
        <v>934915</v>
      </c>
    </row>
    <row r="401" spans="1:7" ht="12">
      <c r="A401" s="6" t="s">
        <v>790</v>
      </c>
      <c r="B401" s="6" t="s">
        <v>791</v>
      </c>
      <c r="C401" s="11">
        <v>1340988</v>
      </c>
      <c r="D401" s="7">
        <v>184780</v>
      </c>
      <c r="E401" s="7"/>
      <c r="F401" s="7">
        <f t="shared" si="12"/>
        <v>184780</v>
      </c>
      <c r="G401" s="7">
        <f t="shared" si="13"/>
        <v>1525768</v>
      </c>
    </row>
    <row r="402" spans="1:7" ht="12">
      <c r="A402" s="6" t="s">
        <v>792</v>
      </c>
      <c r="B402" s="6" t="s">
        <v>793</v>
      </c>
      <c r="C402" s="11">
        <v>5576460</v>
      </c>
      <c r="D402" s="7">
        <v>2280208</v>
      </c>
      <c r="E402" s="7"/>
      <c r="F402" s="7">
        <f t="shared" si="12"/>
        <v>2280208</v>
      </c>
      <c r="G402" s="7">
        <f t="shared" si="13"/>
        <v>7856668</v>
      </c>
    </row>
    <row r="403" spans="1:7" ht="12">
      <c r="A403" s="6" t="s">
        <v>794</v>
      </c>
      <c r="B403" s="6" t="s">
        <v>795</v>
      </c>
      <c r="C403" s="11">
        <v>1159042</v>
      </c>
      <c r="D403" s="7">
        <v>252196</v>
      </c>
      <c r="E403" s="7"/>
      <c r="F403" s="7">
        <f t="shared" si="12"/>
        <v>252196</v>
      </c>
      <c r="G403" s="7">
        <f t="shared" si="13"/>
        <v>1411238</v>
      </c>
    </row>
    <row r="404" spans="1:7" ht="12">
      <c r="A404" s="6" t="s">
        <v>796</v>
      </c>
      <c r="B404" s="6" t="s">
        <v>797</v>
      </c>
      <c r="C404" s="11">
        <v>2685652</v>
      </c>
      <c r="D404" s="7">
        <v>1947410</v>
      </c>
      <c r="E404" s="7"/>
      <c r="F404" s="7">
        <f t="shared" si="12"/>
        <v>1947410</v>
      </c>
      <c r="G404" s="7">
        <f t="shared" si="13"/>
        <v>4633062</v>
      </c>
    </row>
    <row r="405" spans="1:7" ht="12">
      <c r="A405" s="6" t="s">
        <v>798</v>
      </c>
      <c r="B405" s="6" t="s">
        <v>799</v>
      </c>
      <c r="C405" s="11">
        <v>355663</v>
      </c>
      <c r="D405" s="7">
        <v>89507</v>
      </c>
      <c r="E405" s="7"/>
      <c r="F405" s="7">
        <f t="shared" si="12"/>
        <v>89507</v>
      </c>
      <c r="G405" s="7">
        <f t="shared" si="13"/>
        <v>445170</v>
      </c>
    </row>
    <row r="406" spans="1:7" ht="12">
      <c r="A406" s="6" t="s">
        <v>800</v>
      </c>
      <c r="B406" s="6" t="s">
        <v>801</v>
      </c>
      <c r="C406" s="11">
        <v>3069942</v>
      </c>
      <c r="D406" s="7">
        <v>1374347</v>
      </c>
      <c r="E406" s="7"/>
      <c r="F406" s="7">
        <f t="shared" si="12"/>
        <v>1374347</v>
      </c>
      <c r="G406" s="7">
        <f t="shared" si="13"/>
        <v>4444289</v>
      </c>
    </row>
    <row r="407" spans="1:7" ht="12">
      <c r="A407" s="6" t="s">
        <v>802</v>
      </c>
      <c r="B407" s="6" t="s">
        <v>803</v>
      </c>
      <c r="C407" s="11">
        <v>276684</v>
      </c>
      <c r="D407" s="7">
        <v>61365</v>
      </c>
      <c r="E407" s="7"/>
      <c r="F407" s="7">
        <f t="shared" si="12"/>
        <v>61365</v>
      </c>
      <c r="G407" s="7">
        <f t="shared" si="13"/>
        <v>338049</v>
      </c>
    </row>
    <row r="408" spans="1:7" ht="12">
      <c r="A408" s="6" t="s">
        <v>804</v>
      </c>
      <c r="B408" s="6" t="s">
        <v>805</v>
      </c>
      <c r="C408" s="11">
        <v>292943</v>
      </c>
      <c r="D408" s="7">
        <v>169596</v>
      </c>
      <c r="E408" s="7"/>
      <c r="F408" s="7">
        <f t="shared" si="12"/>
        <v>169596</v>
      </c>
      <c r="G408" s="7">
        <f t="shared" si="13"/>
        <v>462539</v>
      </c>
    </row>
    <row r="409" spans="1:7" ht="12">
      <c r="A409" s="6" t="s">
        <v>806</v>
      </c>
      <c r="B409" s="6" t="s">
        <v>807</v>
      </c>
      <c r="C409" s="11">
        <v>185144</v>
      </c>
      <c r="D409" s="7">
        <v>41842</v>
      </c>
      <c r="E409" s="7"/>
      <c r="F409" s="7">
        <f t="shared" si="12"/>
        <v>41842</v>
      </c>
      <c r="G409" s="7">
        <f t="shared" si="13"/>
        <v>226986</v>
      </c>
    </row>
    <row r="410" spans="1:7" ht="12">
      <c r="A410" s="6" t="s">
        <v>808</v>
      </c>
      <c r="B410" s="6" t="s">
        <v>809</v>
      </c>
      <c r="C410" s="11">
        <v>369842</v>
      </c>
      <c r="D410" s="7">
        <v>120447</v>
      </c>
      <c r="E410" s="7"/>
      <c r="F410" s="7">
        <f t="shared" si="12"/>
        <v>120447</v>
      </c>
      <c r="G410" s="7">
        <f t="shared" si="13"/>
        <v>490289</v>
      </c>
    </row>
    <row r="411" spans="1:7" ht="12">
      <c r="A411" s="6" t="s">
        <v>810</v>
      </c>
      <c r="B411" s="6" t="s">
        <v>811</v>
      </c>
      <c r="C411" s="11">
        <v>8312851</v>
      </c>
      <c r="D411" s="7">
        <v>1160397</v>
      </c>
      <c r="E411" s="7"/>
      <c r="F411" s="7">
        <f t="shared" si="12"/>
        <v>1160397</v>
      </c>
      <c r="G411" s="7">
        <f t="shared" si="13"/>
        <v>9473248</v>
      </c>
    </row>
    <row r="412" spans="1:7" ht="12">
      <c r="A412" s="6" t="s">
        <v>812</v>
      </c>
      <c r="B412" s="6" t="s">
        <v>813</v>
      </c>
      <c r="C412" s="11">
        <v>2509471</v>
      </c>
      <c r="D412" s="7">
        <v>518206</v>
      </c>
      <c r="E412" s="7"/>
      <c r="F412" s="7">
        <f t="shared" si="12"/>
        <v>518206</v>
      </c>
      <c r="G412" s="7">
        <f t="shared" si="13"/>
        <v>3027677</v>
      </c>
    </row>
    <row r="413" spans="1:7" ht="12">
      <c r="A413" s="6" t="s">
        <v>814</v>
      </c>
      <c r="B413" s="6" t="s">
        <v>815</v>
      </c>
      <c r="C413" s="11">
        <v>369795</v>
      </c>
      <c r="D413" s="7">
        <v>27514</v>
      </c>
      <c r="E413" s="7"/>
      <c r="F413" s="7">
        <f t="shared" si="12"/>
        <v>27514</v>
      </c>
      <c r="G413" s="7">
        <f t="shared" si="13"/>
        <v>397309</v>
      </c>
    </row>
    <row r="414" spans="1:7" ht="12">
      <c r="A414" s="6" t="s">
        <v>816</v>
      </c>
      <c r="B414" s="6" t="s">
        <v>817</v>
      </c>
      <c r="C414" s="11">
        <v>512919</v>
      </c>
      <c r="D414" s="7">
        <v>509072</v>
      </c>
      <c r="E414" s="7"/>
      <c r="F414" s="7">
        <f t="shared" si="12"/>
        <v>509072</v>
      </c>
      <c r="G414" s="7">
        <f t="shared" si="13"/>
        <v>1021991</v>
      </c>
    </row>
    <row r="415" spans="1:7" ht="12">
      <c r="A415" s="6" t="s">
        <v>818</v>
      </c>
      <c r="B415" s="6" t="s">
        <v>819</v>
      </c>
      <c r="C415" s="11">
        <v>581422</v>
      </c>
      <c r="D415" s="7">
        <v>191402</v>
      </c>
      <c r="E415" s="7"/>
      <c r="F415" s="7">
        <f t="shared" si="12"/>
        <v>191402</v>
      </c>
      <c r="G415" s="7">
        <f t="shared" si="13"/>
        <v>772824</v>
      </c>
    </row>
    <row r="416" spans="1:7" ht="12">
      <c r="A416" s="6" t="s">
        <v>820</v>
      </c>
      <c r="B416" s="6" t="s">
        <v>821</v>
      </c>
      <c r="C416" s="11">
        <v>162554</v>
      </c>
      <c r="D416" s="7">
        <v>46409</v>
      </c>
      <c r="E416" s="7"/>
      <c r="F416" s="7">
        <f t="shared" si="12"/>
        <v>46409</v>
      </c>
      <c r="G416" s="7">
        <f t="shared" si="13"/>
        <v>208963</v>
      </c>
    </row>
    <row r="417" spans="1:7" ht="12">
      <c r="A417" s="6" t="s">
        <v>822</v>
      </c>
      <c r="B417" s="6" t="s">
        <v>823</v>
      </c>
      <c r="C417" s="11">
        <v>1271140</v>
      </c>
      <c r="D417" s="7">
        <v>180841</v>
      </c>
      <c r="E417" s="7"/>
      <c r="F417" s="7">
        <f t="shared" si="12"/>
        <v>180841</v>
      </c>
      <c r="G417" s="7">
        <f t="shared" si="13"/>
        <v>1451981</v>
      </c>
    </row>
    <row r="418" spans="1:7" ht="12">
      <c r="A418" s="6" t="s">
        <v>824</v>
      </c>
      <c r="B418" s="6" t="s">
        <v>825</v>
      </c>
      <c r="C418" s="11">
        <v>3622807</v>
      </c>
      <c r="D418" s="7">
        <v>2607583</v>
      </c>
      <c r="E418" s="7"/>
      <c r="F418" s="7">
        <f t="shared" si="12"/>
        <v>2607583</v>
      </c>
      <c r="G418" s="7">
        <f t="shared" si="13"/>
        <v>6230390</v>
      </c>
    </row>
    <row r="419" spans="1:7" ht="12">
      <c r="A419" s="6" t="s">
        <v>826</v>
      </c>
      <c r="B419" s="6" t="s">
        <v>827</v>
      </c>
      <c r="C419" s="11">
        <v>2080028</v>
      </c>
      <c r="D419" s="7">
        <v>650754</v>
      </c>
      <c r="E419" s="7">
        <v>3088</v>
      </c>
      <c r="F419" s="7">
        <f t="shared" si="12"/>
        <v>647666</v>
      </c>
      <c r="G419" s="7">
        <f t="shared" si="13"/>
        <v>2727694</v>
      </c>
    </row>
    <row r="420" spans="1:7" ht="12">
      <c r="A420" s="6" t="s">
        <v>828</v>
      </c>
      <c r="B420" s="6" t="s">
        <v>829</v>
      </c>
      <c r="C420" s="11">
        <v>1022142</v>
      </c>
      <c r="D420" s="7">
        <v>284848</v>
      </c>
      <c r="E420" s="7"/>
      <c r="F420" s="7">
        <f t="shared" si="12"/>
        <v>284848</v>
      </c>
      <c r="G420" s="7">
        <f t="shared" si="13"/>
        <v>1306990</v>
      </c>
    </row>
    <row r="421" spans="1:7" ht="12">
      <c r="A421" s="6" t="s">
        <v>830</v>
      </c>
      <c r="B421" s="6" t="s">
        <v>831</v>
      </c>
      <c r="C421" s="11">
        <v>239853</v>
      </c>
      <c r="D421" s="7">
        <v>27857</v>
      </c>
      <c r="E421" s="7"/>
      <c r="F421" s="7">
        <f t="shared" si="12"/>
        <v>27857</v>
      </c>
      <c r="G421" s="7">
        <f t="shared" si="13"/>
        <v>267710</v>
      </c>
    </row>
    <row r="422" spans="1:7" ht="12">
      <c r="A422" s="6" t="s">
        <v>832</v>
      </c>
      <c r="B422" s="6" t="s">
        <v>833</v>
      </c>
      <c r="C422" s="11">
        <v>2068413</v>
      </c>
      <c r="D422" s="7">
        <v>540811</v>
      </c>
      <c r="E422" s="7"/>
      <c r="F422" s="7">
        <f t="shared" si="12"/>
        <v>540811</v>
      </c>
      <c r="G422" s="7">
        <f t="shared" si="13"/>
        <v>2609224</v>
      </c>
    </row>
    <row r="423" spans="1:7" ht="12">
      <c r="A423" s="6" t="s">
        <v>834</v>
      </c>
      <c r="B423" s="6" t="s">
        <v>835</v>
      </c>
      <c r="C423" s="11">
        <v>1622529</v>
      </c>
      <c r="D423" s="7">
        <v>750536</v>
      </c>
      <c r="E423" s="7"/>
      <c r="F423" s="7">
        <f t="shared" si="12"/>
        <v>750536</v>
      </c>
      <c r="G423" s="7">
        <f t="shared" si="13"/>
        <v>2373065</v>
      </c>
    </row>
    <row r="424" spans="1:7" ht="12">
      <c r="A424" s="6" t="s">
        <v>836</v>
      </c>
      <c r="B424" s="6" t="s">
        <v>837</v>
      </c>
      <c r="C424" s="11">
        <v>100048</v>
      </c>
      <c r="D424" s="7">
        <v>28485</v>
      </c>
      <c r="E424" s="7"/>
      <c r="F424" s="7">
        <f t="shared" si="12"/>
        <v>28485</v>
      </c>
      <c r="G424" s="7">
        <f t="shared" si="13"/>
        <v>128533</v>
      </c>
    </row>
    <row r="425" spans="1:7" ht="12">
      <c r="A425" s="6" t="s">
        <v>838</v>
      </c>
      <c r="B425" s="6" t="s">
        <v>839</v>
      </c>
      <c r="C425" s="11">
        <v>643093</v>
      </c>
      <c r="D425" s="7">
        <v>105262</v>
      </c>
      <c r="E425" s="7"/>
      <c r="F425" s="7">
        <f t="shared" si="12"/>
        <v>105262</v>
      </c>
      <c r="G425" s="7">
        <f t="shared" si="13"/>
        <v>748355</v>
      </c>
    </row>
    <row r="426" spans="1:7" ht="12">
      <c r="A426" s="6" t="s">
        <v>840</v>
      </c>
      <c r="B426" s="6" t="s">
        <v>841</v>
      </c>
      <c r="C426" s="11">
        <v>586494</v>
      </c>
      <c r="D426" s="7">
        <v>260016</v>
      </c>
      <c r="E426" s="7"/>
      <c r="F426" s="7">
        <f t="shared" si="12"/>
        <v>260016</v>
      </c>
      <c r="G426" s="7">
        <f t="shared" si="13"/>
        <v>846510</v>
      </c>
    </row>
    <row r="427" spans="1:7" ht="12">
      <c r="A427" s="6" t="s">
        <v>842</v>
      </c>
      <c r="B427" s="6" t="s">
        <v>843</v>
      </c>
      <c r="C427" s="11">
        <v>222908</v>
      </c>
      <c r="D427" s="7">
        <v>33394</v>
      </c>
      <c r="E427" s="7"/>
      <c r="F427" s="7">
        <f t="shared" si="12"/>
        <v>33394</v>
      </c>
      <c r="G427" s="7">
        <f t="shared" si="13"/>
        <v>256302</v>
      </c>
    </row>
    <row r="428" spans="1:7" ht="12">
      <c r="A428" s="6" t="s">
        <v>844</v>
      </c>
      <c r="B428" s="6" t="s">
        <v>845</v>
      </c>
      <c r="C428" s="11">
        <v>230597</v>
      </c>
      <c r="D428" s="7">
        <v>26601</v>
      </c>
      <c r="E428" s="7"/>
      <c r="F428" s="7">
        <f t="shared" si="12"/>
        <v>26601</v>
      </c>
      <c r="G428" s="7">
        <f t="shared" si="13"/>
        <v>257198</v>
      </c>
    </row>
    <row r="429" spans="1:7" ht="12">
      <c r="A429" s="6" t="s">
        <v>846</v>
      </c>
      <c r="B429" s="6" t="s">
        <v>847</v>
      </c>
      <c r="C429" s="11">
        <v>1326510</v>
      </c>
      <c r="D429" s="7">
        <v>222284</v>
      </c>
      <c r="E429" s="7"/>
      <c r="F429" s="7">
        <f t="shared" si="12"/>
        <v>222284</v>
      </c>
      <c r="G429" s="7">
        <f t="shared" si="13"/>
        <v>1548794</v>
      </c>
    </row>
    <row r="430" spans="1:7" ht="12">
      <c r="A430" s="6" t="s">
        <v>848</v>
      </c>
      <c r="B430" s="6" t="s">
        <v>849</v>
      </c>
      <c r="C430" s="11">
        <v>782708</v>
      </c>
      <c r="D430" s="7">
        <v>119077</v>
      </c>
      <c r="E430" s="7"/>
      <c r="F430" s="7">
        <f t="shared" si="12"/>
        <v>119077</v>
      </c>
      <c r="G430" s="7">
        <f t="shared" si="13"/>
        <v>901785</v>
      </c>
    </row>
    <row r="431" spans="1:7" ht="12">
      <c r="A431" s="6" t="s">
        <v>850</v>
      </c>
      <c r="B431" s="6" t="s">
        <v>851</v>
      </c>
      <c r="C431" s="11">
        <v>3297169</v>
      </c>
      <c r="D431" s="7">
        <v>490520</v>
      </c>
      <c r="E431" s="7"/>
      <c r="F431" s="7">
        <f t="shared" si="12"/>
        <v>490520</v>
      </c>
      <c r="G431" s="7">
        <f t="shared" si="13"/>
        <v>3787689</v>
      </c>
    </row>
    <row r="432" spans="1:7" ht="12">
      <c r="A432" s="6" t="s">
        <v>852</v>
      </c>
      <c r="B432" s="6" t="s">
        <v>853</v>
      </c>
      <c r="C432" s="11">
        <v>1956631</v>
      </c>
      <c r="D432" s="7">
        <v>942908</v>
      </c>
      <c r="E432" s="7"/>
      <c r="F432" s="7">
        <f t="shared" si="12"/>
        <v>942908</v>
      </c>
      <c r="G432" s="7">
        <f t="shared" si="13"/>
        <v>2899539</v>
      </c>
    </row>
    <row r="433" spans="1:7" ht="12">
      <c r="A433" s="6" t="s">
        <v>854</v>
      </c>
      <c r="B433" s="6" t="s">
        <v>855</v>
      </c>
      <c r="C433" s="11">
        <v>574806</v>
      </c>
      <c r="D433" s="7">
        <v>109829</v>
      </c>
      <c r="E433" s="7"/>
      <c r="F433" s="7">
        <f t="shared" si="12"/>
        <v>109829</v>
      </c>
      <c r="G433" s="7">
        <f t="shared" si="13"/>
        <v>684635</v>
      </c>
    </row>
    <row r="434" spans="1:7" ht="12">
      <c r="A434" s="6" t="s">
        <v>856</v>
      </c>
      <c r="B434" s="6" t="s">
        <v>857</v>
      </c>
      <c r="C434" s="11">
        <v>517274</v>
      </c>
      <c r="D434" s="7">
        <v>83970</v>
      </c>
      <c r="E434" s="7"/>
      <c r="F434" s="7">
        <f t="shared" si="12"/>
        <v>83970</v>
      </c>
      <c r="G434" s="7">
        <f t="shared" si="13"/>
        <v>601244</v>
      </c>
    </row>
    <row r="435" spans="1:7" ht="12">
      <c r="A435" s="6" t="s">
        <v>858</v>
      </c>
      <c r="B435" s="6" t="s">
        <v>859</v>
      </c>
      <c r="C435" s="11">
        <v>160984</v>
      </c>
      <c r="D435" s="7">
        <v>20550</v>
      </c>
      <c r="E435" s="7"/>
      <c r="F435" s="7">
        <f t="shared" si="12"/>
        <v>20550</v>
      </c>
      <c r="G435" s="7">
        <f t="shared" si="13"/>
        <v>181534</v>
      </c>
    </row>
    <row r="436" spans="1:7" ht="12">
      <c r="A436" s="6" t="s">
        <v>860</v>
      </c>
      <c r="B436" s="6" t="s">
        <v>861</v>
      </c>
      <c r="C436" s="11">
        <v>274975</v>
      </c>
      <c r="D436" s="7">
        <v>96586</v>
      </c>
      <c r="E436" s="7"/>
      <c r="F436" s="7">
        <f t="shared" si="12"/>
        <v>96586</v>
      </c>
      <c r="G436" s="7">
        <f t="shared" si="13"/>
        <v>371561</v>
      </c>
    </row>
    <row r="437" spans="1:7" ht="12">
      <c r="A437" s="6" t="s">
        <v>862</v>
      </c>
      <c r="B437" s="6" t="s">
        <v>863</v>
      </c>
      <c r="C437" s="11">
        <v>228859</v>
      </c>
      <c r="D437" s="7">
        <v>51432</v>
      </c>
      <c r="E437" s="7"/>
      <c r="F437" s="7">
        <f t="shared" si="12"/>
        <v>51432</v>
      </c>
      <c r="G437" s="7">
        <f t="shared" si="13"/>
        <v>280291</v>
      </c>
    </row>
    <row r="438" spans="1:7" ht="12">
      <c r="A438" s="6" t="s">
        <v>864</v>
      </c>
      <c r="B438" s="6" t="s">
        <v>865</v>
      </c>
      <c r="C438" s="11">
        <v>891598</v>
      </c>
      <c r="D438" s="7">
        <v>146762</v>
      </c>
      <c r="E438" s="7"/>
      <c r="F438" s="7">
        <f t="shared" si="12"/>
        <v>146762</v>
      </c>
      <c r="G438" s="7">
        <f t="shared" si="13"/>
        <v>1038360</v>
      </c>
    </row>
    <row r="439" spans="1:7" ht="12">
      <c r="A439" s="6" t="s">
        <v>866</v>
      </c>
      <c r="B439" s="6" t="s">
        <v>867</v>
      </c>
      <c r="C439" s="11">
        <v>1194670</v>
      </c>
      <c r="D439" s="7">
        <v>240551</v>
      </c>
      <c r="E439" s="7"/>
      <c r="F439" s="7">
        <f t="shared" si="12"/>
        <v>240551</v>
      </c>
      <c r="G439" s="7">
        <f t="shared" si="13"/>
        <v>1435221</v>
      </c>
    </row>
    <row r="440" spans="1:7" ht="12">
      <c r="A440" s="6" t="s">
        <v>868</v>
      </c>
      <c r="B440" s="6" t="s">
        <v>869</v>
      </c>
      <c r="C440" s="11">
        <v>1444193</v>
      </c>
      <c r="D440" s="7">
        <v>197795</v>
      </c>
      <c r="E440" s="7"/>
      <c r="F440" s="7">
        <f t="shared" si="12"/>
        <v>197795</v>
      </c>
      <c r="G440" s="7">
        <f t="shared" si="13"/>
        <v>1641988</v>
      </c>
    </row>
    <row r="441" spans="1:7" ht="12">
      <c r="A441" s="6" t="s">
        <v>870</v>
      </c>
      <c r="B441" s="6" t="s">
        <v>871</v>
      </c>
      <c r="C441" s="11">
        <v>390541</v>
      </c>
      <c r="D441" s="7">
        <v>55999</v>
      </c>
      <c r="E441" s="7"/>
      <c r="F441" s="7">
        <f t="shared" si="12"/>
        <v>55999</v>
      </c>
      <c r="G441" s="7">
        <f t="shared" si="13"/>
        <v>446540</v>
      </c>
    </row>
    <row r="442" spans="1:7" ht="12">
      <c r="A442" s="6" t="s">
        <v>872</v>
      </c>
      <c r="B442" s="6" t="s">
        <v>873</v>
      </c>
      <c r="C442" s="11">
        <v>3600574</v>
      </c>
      <c r="D442" s="7">
        <v>509301</v>
      </c>
      <c r="E442" s="7"/>
      <c r="F442" s="7">
        <f t="shared" si="12"/>
        <v>509301</v>
      </c>
      <c r="G442" s="7">
        <f t="shared" si="13"/>
        <v>4109875</v>
      </c>
    </row>
    <row r="443" spans="1:7" ht="12">
      <c r="A443" s="6" t="s">
        <v>874</v>
      </c>
      <c r="B443" s="6" t="s">
        <v>875</v>
      </c>
      <c r="C443" s="11">
        <v>566385</v>
      </c>
      <c r="D443" s="7">
        <v>93332</v>
      </c>
      <c r="E443" s="7"/>
      <c r="F443" s="7">
        <f t="shared" si="12"/>
        <v>93332</v>
      </c>
      <c r="G443" s="7">
        <f t="shared" si="13"/>
        <v>659717</v>
      </c>
    </row>
    <row r="444" spans="1:7" ht="12">
      <c r="A444" s="6" t="s">
        <v>876</v>
      </c>
      <c r="B444" s="6" t="s">
        <v>877</v>
      </c>
      <c r="C444" s="11">
        <v>5531640</v>
      </c>
      <c r="D444" s="7">
        <v>1434513</v>
      </c>
      <c r="E444" s="7"/>
      <c r="F444" s="7">
        <f t="shared" si="12"/>
        <v>1434513</v>
      </c>
      <c r="G444" s="7">
        <f t="shared" si="13"/>
        <v>6966153</v>
      </c>
    </row>
    <row r="445" spans="1:7" ht="12">
      <c r="A445" s="6" t="s">
        <v>878</v>
      </c>
      <c r="B445" s="6" t="s">
        <v>879</v>
      </c>
      <c r="C445" s="11">
        <v>363110</v>
      </c>
      <c r="D445" s="7">
        <v>47893</v>
      </c>
      <c r="E445" s="7"/>
      <c r="F445" s="7">
        <f t="shared" si="12"/>
        <v>47893</v>
      </c>
      <c r="G445" s="7">
        <f t="shared" si="13"/>
        <v>411003</v>
      </c>
    </row>
    <row r="446" spans="1:7" ht="12">
      <c r="A446" s="6" t="s">
        <v>880</v>
      </c>
      <c r="B446" s="6" t="s">
        <v>881</v>
      </c>
      <c r="C446" s="11">
        <v>1683966</v>
      </c>
      <c r="D446" s="7">
        <v>502051</v>
      </c>
      <c r="E446" s="7"/>
      <c r="F446" s="7">
        <f t="shared" si="12"/>
        <v>502051</v>
      </c>
      <c r="G446" s="7">
        <f t="shared" si="13"/>
        <v>2186017</v>
      </c>
    </row>
    <row r="447" spans="1:7" ht="12">
      <c r="A447" s="6" t="s">
        <v>882</v>
      </c>
      <c r="B447" s="6" t="s">
        <v>883</v>
      </c>
      <c r="C447" s="11">
        <v>145328</v>
      </c>
      <c r="D447" s="7">
        <v>15241</v>
      </c>
      <c r="E447" s="7"/>
      <c r="F447" s="7">
        <f t="shared" si="12"/>
        <v>15241</v>
      </c>
      <c r="G447" s="7">
        <f t="shared" si="13"/>
        <v>160569</v>
      </c>
    </row>
    <row r="448" spans="1:7" ht="12">
      <c r="A448" s="6" t="s">
        <v>884</v>
      </c>
      <c r="B448" s="6" t="s">
        <v>885</v>
      </c>
      <c r="C448" s="11">
        <v>105321</v>
      </c>
      <c r="D448" s="7">
        <v>26944</v>
      </c>
      <c r="E448" s="7"/>
      <c r="F448" s="7">
        <f t="shared" si="12"/>
        <v>26944</v>
      </c>
      <c r="G448" s="7">
        <f t="shared" si="13"/>
        <v>132265</v>
      </c>
    </row>
    <row r="449" spans="1:7" ht="12">
      <c r="A449" s="6" t="s">
        <v>886</v>
      </c>
      <c r="B449" s="6" t="s">
        <v>887</v>
      </c>
      <c r="C449" s="11">
        <v>347886</v>
      </c>
      <c r="D449" s="7">
        <v>23461</v>
      </c>
      <c r="E449" s="7"/>
      <c r="F449" s="7">
        <f t="shared" si="12"/>
        <v>23461</v>
      </c>
      <c r="G449" s="7">
        <f t="shared" si="13"/>
        <v>371347</v>
      </c>
    </row>
    <row r="450" spans="1:7" ht="12">
      <c r="A450" s="6" t="s">
        <v>888</v>
      </c>
      <c r="B450" s="6" t="s">
        <v>889</v>
      </c>
      <c r="C450" s="11">
        <v>535667</v>
      </c>
      <c r="D450" s="7">
        <v>86425</v>
      </c>
      <c r="E450" s="7"/>
      <c r="F450" s="7">
        <f t="shared" si="12"/>
        <v>86425</v>
      </c>
      <c r="G450" s="7">
        <f t="shared" si="13"/>
        <v>622092</v>
      </c>
    </row>
    <row r="451" spans="1:7" ht="12">
      <c r="A451" s="6" t="s">
        <v>890</v>
      </c>
      <c r="B451" s="6" t="s">
        <v>891</v>
      </c>
      <c r="C451" s="11">
        <v>2037665</v>
      </c>
      <c r="D451" s="7">
        <v>345242</v>
      </c>
      <c r="E451" s="7"/>
      <c r="F451" s="7">
        <f t="shared" si="12"/>
        <v>345242</v>
      </c>
      <c r="G451" s="7">
        <f t="shared" si="13"/>
        <v>2382907</v>
      </c>
    </row>
    <row r="452" spans="1:7" ht="12">
      <c r="A452" s="6" t="s">
        <v>892</v>
      </c>
      <c r="B452" s="6" t="s">
        <v>893</v>
      </c>
      <c r="C452" s="11">
        <v>2325364</v>
      </c>
      <c r="D452" s="7">
        <v>932748</v>
      </c>
      <c r="E452" s="7"/>
      <c r="F452" s="7">
        <f t="shared" si="12"/>
        <v>932748</v>
      </c>
      <c r="G452" s="7">
        <f t="shared" si="13"/>
        <v>3258112</v>
      </c>
    </row>
    <row r="453" spans="1:7" ht="12">
      <c r="A453" s="6" t="s">
        <v>894</v>
      </c>
      <c r="B453" s="6" t="s">
        <v>895</v>
      </c>
      <c r="C453" s="11">
        <v>723503</v>
      </c>
      <c r="D453" s="7">
        <v>127525</v>
      </c>
      <c r="E453" s="7"/>
      <c r="F453" s="7">
        <f t="shared" si="12"/>
        <v>127525</v>
      </c>
      <c r="G453" s="7">
        <f t="shared" si="13"/>
        <v>851028</v>
      </c>
    </row>
    <row r="454" spans="1:7" ht="12">
      <c r="A454" s="6" t="s">
        <v>896</v>
      </c>
      <c r="B454" s="6" t="s">
        <v>897</v>
      </c>
      <c r="C454" s="11">
        <v>723548</v>
      </c>
      <c r="D454" s="7">
        <v>167769</v>
      </c>
      <c r="E454" s="7"/>
      <c r="F454" s="7">
        <f aca="true" t="shared" si="14" ref="F454:F517">+D454-E454</f>
        <v>167769</v>
      </c>
      <c r="G454" s="7">
        <f t="shared" si="13"/>
        <v>891317</v>
      </c>
    </row>
    <row r="455" spans="1:7" ht="12">
      <c r="A455" s="6" t="s">
        <v>898</v>
      </c>
      <c r="B455" s="6" t="s">
        <v>899</v>
      </c>
      <c r="C455" s="11">
        <v>6305642</v>
      </c>
      <c r="D455" s="7">
        <v>723992</v>
      </c>
      <c r="E455" s="7"/>
      <c r="F455" s="7">
        <f t="shared" si="14"/>
        <v>723992</v>
      </c>
      <c r="G455" s="7">
        <f aca="true" t="shared" si="15" ref="G455:G518">+F455+C455</f>
        <v>7029634</v>
      </c>
    </row>
    <row r="456" spans="1:7" ht="12">
      <c r="A456" s="6" t="s">
        <v>900</v>
      </c>
      <c r="B456" s="6" t="s">
        <v>901</v>
      </c>
      <c r="C456" s="11">
        <v>410369</v>
      </c>
      <c r="D456" s="7">
        <v>49948</v>
      </c>
      <c r="E456" s="7"/>
      <c r="F456" s="7">
        <f t="shared" si="14"/>
        <v>49948</v>
      </c>
      <c r="G456" s="7">
        <f t="shared" si="15"/>
        <v>460317</v>
      </c>
    </row>
    <row r="457" spans="1:7" ht="12">
      <c r="A457" s="6" t="s">
        <v>902</v>
      </c>
      <c r="B457" s="6" t="s">
        <v>903</v>
      </c>
      <c r="C457" s="11">
        <v>1254140</v>
      </c>
      <c r="D457" s="7">
        <v>228049</v>
      </c>
      <c r="E457" s="7"/>
      <c r="F457" s="7">
        <f t="shared" si="14"/>
        <v>228049</v>
      </c>
      <c r="G457" s="7">
        <f t="shared" si="15"/>
        <v>1482189</v>
      </c>
    </row>
    <row r="458" spans="1:7" ht="12">
      <c r="A458" s="6" t="s">
        <v>904</v>
      </c>
      <c r="B458" s="6" t="s">
        <v>905</v>
      </c>
      <c r="C458" s="11">
        <v>594543</v>
      </c>
      <c r="D458" s="7">
        <v>211666</v>
      </c>
      <c r="E458" s="7"/>
      <c r="F458" s="7">
        <f t="shared" si="14"/>
        <v>211666</v>
      </c>
      <c r="G458" s="7">
        <f t="shared" si="15"/>
        <v>806209</v>
      </c>
    </row>
    <row r="459" spans="1:7" ht="12">
      <c r="A459" s="6" t="s">
        <v>906</v>
      </c>
      <c r="B459" s="6" t="s">
        <v>907</v>
      </c>
      <c r="C459" s="11">
        <v>1249138</v>
      </c>
      <c r="D459" s="7">
        <v>166684</v>
      </c>
      <c r="E459" s="7"/>
      <c r="F459" s="7">
        <f t="shared" si="14"/>
        <v>166684</v>
      </c>
      <c r="G459" s="7">
        <f t="shared" si="15"/>
        <v>1415822</v>
      </c>
    </row>
    <row r="460" spans="1:7" ht="12">
      <c r="A460" s="6" t="s">
        <v>908</v>
      </c>
      <c r="B460" s="6" t="s">
        <v>909</v>
      </c>
      <c r="C460" s="11">
        <v>707233</v>
      </c>
      <c r="D460" s="7">
        <v>147447</v>
      </c>
      <c r="E460" s="7"/>
      <c r="F460" s="7">
        <f t="shared" si="14"/>
        <v>147447</v>
      </c>
      <c r="G460" s="7">
        <f t="shared" si="15"/>
        <v>854680</v>
      </c>
    </row>
    <row r="461" spans="1:7" ht="12">
      <c r="A461" s="6" t="s">
        <v>910</v>
      </c>
      <c r="B461" s="6" t="s">
        <v>911</v>
      </c>
      <c r="C461" s="11">
        <v>377873</v>
      </c>
      <c r="D461" s="7">
        <v>82258</v>
      </c>
      <c r="E461" s="7"/>
      <c r="F461" s="7">
        <f t="shared" si="14"/>
        <v>82258</v>
      </c>
      <c r="G461" s="7">
        <f t="shared" si="15"/>
        <v>460131</v>
      </c>
    </row>
    <row r="462" spans="1:7" ht="12">
      <c r="A462" s="6" t="s">
        <v>912</v>
      </c>
      <c r="B462" s="6" t="s">
        <v>913</v>
      </c>
      <c r="C462" s="11">
        <v>1839211</v>
      </c>
      <c r="D462" s="7">
        <v>175932</v>
      </c>
      <c r="E462" s="7"/>
      <c r="F462" s="7">
        <f t="shared" si="14"/>
        <v>175932</v>
      </c>
      <c r="G462" s="7">
        <f t="shared" si="15"/>
        <v>2015143</v>
      </c>
    </row>
    <row r="463" spans="1:7" ht="12">
      <c r="A463" s="6" t="s">
        <v>914</v>
      </c>
      <c r="B463" s="6" t="s">
        <v>915</v>
      </c>
      <c r="C463" s="11">
        <v>219444</v>
      </c>
      <c r="D463" s="7">
        <v>55200</v>
      </c>
      <c r="E463" s="7"/>
      <c r="F463" s="7">
        <f t="shared" si="14"/>
        <v>55200</v>
      </c>
      <c r="G463" s="7">
        <f t="shared" si="15"/>
        <v>274644</v>
      </c>
    </row>
    <row r="464" spans="1:7" ht="12">
      <c r="A464" s="6" t="s">
        <v>916</v>
      </c>
      <c r="B464" s="6" t="s">
        <v>917</v>
      </c>
      <c r="C464" s="11">
        <v>752803</v>
      </c>
      <c r="D464" s="7">
        <v>249513</v>
      </c>
      <c r="E464" s="7"/>
      <c r="F464" s="7">
        <f t="shared" si="14"/>
        <v>249513</v>
      </c>
      <c r="G464" s="7">
        <f t="shared" si="15"/>
        <v>1002316</v>
      </c>
    </row>
    <row r="465" spans="1:7" ht="12">
      <c r="A465" s="6" t="s">
        <v>918</v>
      </c>
      <c r="B465" s="6" t="s">
        <v>919</v>
      </c>
      <c r="C465" s="11">
        <v>1911859</v>
      </c>
      <c r="D465" s="7">
        <v>284448</v>
      </c>
      <c r="E465" s="7"/>
      <c r="F465" s="7">
        <f t="shared" si="14"/>
        <v>284448</v>
      </c>
      <c r="G465" s="7">
        <f t="shared" si="15"/>
        <v>2196307</v>
      </c>
    </row>
    <row r="466" spans="1:7" ht="12">
      <c r="A466" s="6" t="s">
        <v>920</v>
      </c>
      <c r="B466" s="6" t="s">
        <v>921</v>
      </c>
      <c r="C466" s="11">
        <v>285415</v>
      </c>
      <c r="D466" s="7">
        <v>29569</v>
      </c>
      <c r="E466" s="7"/>
      <c r="F466" s="7">
        <f t="shared" si="14"/>
        <v>29569</v>
      </c>
      <c r="G466" s="7">
        <f t="shared" si="15"/>
        <v>314984</v>
      </c>
    </row>
    <row r="467" spans="1:7" ht="12">
      <c r="A467" s="6" t="s">
        <v>922</v>
      </c>
      <c r="B467" s="6" t="s">
        <v>923</v>
      </c>
      <c r="C467" s="11">
        <v>633173</v>
      </c>
      <c r="D467" s="7">
        <v>233073</v>
      </c>
      <c r="E467" s="7"/>
      <c r="F467" s="7">
        <f t="shared" si="14"/>
        <v>233073</v>
      </c>
      <c r="G467" s="7">
        <f t="shared" si="15"/>
        <v>866246</v>
      </c>
    </row>
    <row r="468" spans="1:7" ht="12">
      <c r="A468" s="6" t="s">
        <v>924</v>
      </c>
      <c r="B468" s="6" t="s">
        <v>925</v>
      </c>
      <c r="C468" s="11">
        <v>242371</v>
      </c>
      <c r="D468" s="7">
        <v>30197</v>
      </c>
      <c r="E468" s="7"/>
      <c r="F468" s="7">
        <f t="shared" si="14"/>
        <v>30197</v>
      </c>
      <c r="G468" s="7">
        <f t="shared" si="15"/>
        <v>272568</v>
      </c>
    </row>
    <row r="469" spans="1:7" ht="12">
      <c r="A469" s="6" t="s">
        <v>926</v>
      </c>
      <c r="B469" s="6" t="s">
        <v>927</v>
      </c>
      <c r="C469" s="11">
        <v>189336</v>
      </c>
      <c r="D469" s="7">
        <v>20036</v>
      </c>
      <c r="E469" s="7"/>
      <c r="F469" s="7">
        <f t="shared" si="14"/>
        <v>20036</v>
      </c>
      <c r="G469" s="7">
        <f t="shared" si="15"/>
        <v>209372</v>
      </c>
    </row>
    <row r="470" spans="1:7" ht="12">
      <c r="A470" s="6" t="s">
        <v>928</v>
      </c>
      <c r="B470" s="6" t="s">
        <v>929</v>
      </c>
      <c r="C470" s="11">
        <v>491469</v>
      </c>
      <c r="D470" s="7">
        <v>91220</v>
      </c>
      <c r="E470" s="7"/>
      <c r="F470" s="7">
        <f t="shared" si="14"/>
        <v>91220</v>
      </c>
      <c r="G470" s="7">
        <f t="shared" si="15"/>
        <v>582689</v>
      </c>
    </row>
    <row r="471" spans="1:7" ht="12">
      <c r="A471" s="6" t="s">
        <v>930</v>
      </c>
      <c r="B471" s="6" t="s">
        <v>931</v>
      </c>
      <c r="C471" s="11">
        <v>5371079</v>
      </c>
      <c r="D471" s="7">
        <v>744428</v>
      </c>
      <c r="E471" s="7"/>
      <c r="F471" s="7">
        <f t="shared" si="14"/>
        <v>744428</v>
      </c>
      <c r="G471" s="7">
        <f t="shared" si="15"/>
        <v>6115507</v>
      </c>
    </row>
    <row r="472" spans="1:7" ht="12">
      <c r="A472" s="6" t="s">
        <v>932</v>
      </c>
      <c r="B472" s="6" t="s">
        <v>933</v>
      </c>
      <c r="C472" s="11">
        <v>2778291</v>
      </c>
      <c r="D472" s="7">
        <v>1096064</v>
      </c>
      <c r="E472" s="7"/>
      <c r="F472" s="7">
        <f t="shared" si="14"/>
        <v>1096064</v>
      </c>
      <c r="G472" s="7">
        <f t="shared" si="15"/>
        <v>3874355</v>
      </c>
    </row>
    <row r="473" spans="1:7" ht="12">
      <c r="A473" s="6" t="s">
        <v>934</v>
      </c>
      <c r="B473" s="6" t="s">
        <v>935</v>
      </c>
      <c r="C473" s="11">
        <v>2941514</v>
      </c>
      <c r="D473" s="7">
        <v>806878</v>
      </c>
      <c r="E473" s="7"/>
      <c r="F473" s="7">
        <f t="shared" si="14"/>
        <v>806878</v>
      </c>
      <c r="G473" s="7">
        <f t="shared" si="15"/>
        <v>3748392</v>
      </c>
    </row>
    <row r="474" spans="1:7" ht="12">
      <c r="A474" s="6" t="s">
        <v>936</v>
      </c>
      <c r="B474" s="6" t="s">
        <v>937</v>
      </c>
      <c r="C474" s="11">
        <v>6873417</v>
      </c>
      <c r="D474" s="7">
        <v>2070711</v>
      </c>
      <c r="E474" s="7"/>
      <c r="F474" s="7">
        <f t="shared" si="14"/>
        <v>2070711</v>
      </c>
      <c r="G474" s="7">
        <f t="shared" si="15"/>
        <v>8944128</v>
      </c>
    </row>
    <row r="475" spans="1:7" ht="12">
      <c r="A475" s="6" t="s">
        <v>938</v>
      </c>
      <c r="B475" s="6" t="s">
        <v>939</v>
      </c>
      <c r="C475" s="11">
        <v>1433570</v>
      </c>
      <c r="D475" s="7">
        <v>278911</v>
      </c>
      <c r="E475" s="7"/>
      <c r="F475" s="7">
        <f t="shared" si="14"/>
        <v>278911</v>
      </c>
      <c r="G475" s="7">
        <f t="shared" si="15"/>
        <v>1712481</v>
      </c>
    </row>
    <row r="476" spans="1:7" ht="12">
      <c r="A476" s="6" t="s">
        <v>940</v>
      </c>
      <c r="B476" s="6" t="s">
        <v>941</v>
      </c>
      <c r="C476" s="11">
        <v>138425</v>
      </c>
      <c r="D476" s="7">
        <v>28428</v>
      </c>
      <c r="E476" s="7"/>
      <c r="F476" s="7">
        <f t="shared" si="14"/>
        <v>28428</v>
      </c>
      <c r="G476" s="7">
        <f t="shared" si="15"/>
        <v>166853</v>
      </c>
    </row>
    <row r="477" spans="1:7" ht="12">
      <c r="A477" s="6" t="s">
        <v>942</v>
      </c>
      <c r="B477" s="6" t="s">
        <v>943</v>
      </c>
      <c r="C477" s="11">
        <v>530236</v>
      </c>
      <c r="D477" s="7">
        <v>189860</v>
      </c>
      <c r="E477" s="7"/>
      <c r="F477" s="7">
        <f t="shared" si="14"/>
        <v>189860</v>
      </c>
      <c r="G477" s="7">
        <f t="shared" si="15"/>
        <v>720096</v>
      </c>
    </row>
    <row r="478" spans="1:7" ht="12">
      <c r="A478" s="6" t="s">
        <v>944</v>
      </c>
      <c r="B478" s="6" t="s">
        <v>945</v>
      </c>
      <c r="C478" s="11">
        <v>371608</v>
      </c>
      <c r="D478" s="7">
        <v>73752</v>
      </c>
      <c r="E478" s="7"/>
      <c r="F478" s="7">
        <f t="shared" si="14"/>
        <v>73752</v>
      </c>
      <c r="G478" s="7">
        <f t="shared" si="15"/>
        <v>445360</v>
      </c>
    </row>
    <row r="479" spans="1:7" ht="12">
      <c r="A479" s="6" t="s">
        <v>946</v>
      </c>
      <c r="B479" s="6" t="s">
        <v>947</v>
      </c>
      <c r="C479" s="11">
        <v>684279</v>
      </c>
      <c r="D479" s="7">
        <v>187463</v>
      </c>
      <c r="E479" s="7"/>
      <c r="F479" s="7">
        <f t="shared" si="14"/>
        <v>187463</v>
      </c>
      <c r="G479" s="7">
        <f t="shared" si="15"/>
        <v>871742</v>
      </c>
    </row>
    <row r="480" spans="1:7" ht="12">
      <c r="A480" s="6" t="s">
        <v>948</v>
      </c>
      <c r="B480" s="6" t="s">
        <v>949</v>
      </c>
      <c r="C480" s="11">
        <v>1782257</v>
      </c>
      <c r="D480" s="7">
        <v>552627</v>
      </c>
      <c r="E480" s="7"/>
      <c r="F480" s="7">
        <f t="shared" si="14"/>
        <v>552627</v>
      </c>
      <c r="G480" s="7">
        <f t="shared" si="15"/>
        <v>2334884</v>
      </c>
    </row>
    <row r="481" spans="1:7" ht="12">
      <c r="A481" s="6" t="s">
        <v>950</v>
      </c>
      <c r="B481" s="6" t="s">
        <v>951</v>
      </c>
      <c r="C481" s="11">
        <v>173046</v>
      </c>
      <c r="D481" s="7">
        <v>22434</v>
      </c>
      <c r="E481" s="7"/>
      <c r="F481" s="7">
        <f t="shared" si="14"/>
        <v>22434</v>
      </c>
      <c r="G481" s="7">
        <f t="shared" si="15"/>
        <v>195480</v>
      </c>
    </row>
    <row r="482" spans="1:7" ht="12">
      <c r="A482" s="6" t="s">
        <v>952</v>
      </c>
      <c r="B482" s="6" t="s">
        <v>953</v>
      </c>
      <c r="C482" s="11">
        <v>532457</v>
      </c>
      <c r="D482" s="7">
        <v>82486</v>
      </c>
      <c r="E482" s="7"/>
      <c r="F482" s="7">
        <f t="shared" si="14"/>
        <v>82486</v>
      </c>
      <c r="G482" s="7">
        <f t="shared" si="15"/>
        <v>614943</v>
      </c>
    </row>
    <row r="483" spans="1:7" ht="12">
      <c r="A483" s="6" t="s">
        <v>954</v>
      </c>
      <c r="B483" s="6" t="s">
        <v>955</v>
      </c>
      <c r="C483" s="11">
        <v>440147</v>
      </c>
      <c r="D483" s="7">
        <v>101894</v>
      </c>
      <c r="E483" s="7"/>
      <c r="F483" s="7">
        <f t="shared" si="14"/>
        <v>101894</v>
      </c>
      <c r="G483" s="7">
        <f t="shared" si="15"/>
        <v>542041</v>
      </c>
    </row>
    <row r="484" spans="1:7" ht="12">
      <c r="A484" s="6" t="s">
        <v>956</v>
      </c>
      <c r="B484" s="6" t="s">
        <v>957</v>
      </c>
      <c r="C484" s="11">
        <v>215084</v>
      </c>
      <c r="D484" s="7">
        <v>11531</v>
      </c>
      <c r="E484" s="7"/>
      <c r="F484" s="7">
        <f t="shared" si="14"/>
        <v>11531</v>
      </c>
      <c r="G484" s="7">
        <f t="shared" si="15"/>
        <v>226615</v>
      </c>
    </row>
    <row r="485" spans="1:7" ht="12">
      <c r="A485" s="6" t="s">
        <v>958</v>
      </c>
      <c r="B485" s="6" t="s">
        <v>959</v>
      </c>
      <c r="C485" s="11">
        <v>457598</v>
      </c>
      <c r="D485" s="7">
        <v>50062</v>
      </c>
      <c r="E485" s="7"/>
      <c r="F485" s="7">
        <f t="shared" si="14"/>
        <v>50062</v>
      </c>
      <c r="G485" s="7">
        <f t="shared" si="15"/>
        <v>507660</v>
      </c>
    </row>
    <row r="486" spans="1:7" ht="12">
      <c r="A486" s="6" t="s">
        <v>960</v>
      </c>
      <c r="B486" s="6" t="s">
        <v>961</v>
      </c>
      <c r="C486" s="11">
        <v>766431</v>
      </c>
      <c r="D486" s="7">
        <v>103892</v>
      </c>
      <c r="E486" s="7"/>
      <c r="F486" s="7">
        <f t="shared" si="14"/>
        <v>103892</v>
      </c>
      <c r="G486" s="7">
        <f t="shared" si="15"/>
        <v>870323</v>
      </c>
    </row>
    <row r="487" spans="1:7" ht="12">
      <c r="A487" s="6" t="s">
        <v>962</v>
      </c>
      <c r="B487" s="6" t="s">
        <v>963</v>
      </c>
      <c r="C487" s="11">
        <v>7897540</v>
      </c>
      <c r="D487" s="7">
        <v>3033884</v>
      </c>
      <c r="E487" s="7"/>
      <c r="F487" s="7">
        <f t="shared" si="14"/>
        <v>3033884</v>
      </c>
      <c r="G487" s="7">
        <f t="shared" si="15"/>
        <v>10931424</v>
      </c>
    </row>
    <row r="488" spans="1:7" ht="12">
      <c r="A488" s="6" t="s">
        <v>964</v>
      </c>
      <c r="B488" s="6" t="s">
        <v>965</v>
      </c>
      <c r="C488" s="11">
        <v>1551646</v>
      </c>
      <c r="D488" s="7">
        <v>593499</v>
      </c>
      <c r="E488" s="7"/>
      <c r="F488" s="7">
        <f t="shared" si="14"/>
        <v>593499</v>
      </c>
      <c r="G488" s="7">
        <f t="shared" si="15"/>
        <v>2145145</v>
      </c>
    </row>
    <row r="489" spans="1:7" ht="12">
      <c r="A489" s="6" t="s">
        <v>966</v>
      </c>
      <c r="B489" s="6" t="s">
        <v>967</v>
      </c>
      <c r="C489" s="11">
        <v>839589</v>
      </c>
      <c r="D489" s="7">
        <v>242606</v>
      </c>
      <c r="E489" s="7"/>
      <c r="F489" s="7">
        <f t="shared" si="14"/>
        <v>242606</v>
      </c>
      <c r="G489" s="7">
        <f t="shared" si="15"/>
        <v>1082195</v>
      </c>
    </row>
    <row r="490" spans="1:7" ht="12">
      <c r="A490" s="6" t="s">
        <v>968</v>
      </c>
      <c r="B490" s="6" t="s">
        <v>969</v>
      </c>
      <c r="C490" s="11">
        <v>856843</v>
      </c>
      <c r="D490" s="7">
        <v>183124</v>
      </c>
      <c r="E490" s="7"/>
      <c r="F490" s="7">
        <f t="shared" si="14"/>
        <v>183124</v>
      </c>
      <c r="G490" s="7">
        <f t="shared" si="15"/>
        <v>1039967</v>
      </c>
    </row>
    <row r="491" spans="1:7" ht="12">
      <c r="A491" s="6" t="s">
        <v>970</v>
      </c>
      <c r="B491" s="6" t="s">
        <v>971</v>
      </c>
      <c r="C491" s="11">
        <v>403884</v>
      </c>
      <c r="D491" s="7">
        <v>137172</v>
      </c>
      <c r="E491" s="7"/>
      <c r="F491" s="7">
        <f t="shared" si="14"/>
        <v>137172</v>
      </c>
      <c r="G491" s="7">
        <f t="shared" si="15"/>
        <v>541056</v>
      </c>
    </row>
    <row r="492" spans="1:7" ht="12">
      <c r="A492" s="6" t="s">
        <v>972</v>
      </c>
      <c r="B492" s="6" t="s">
        <v>973</v>
      </c>
      <c r="C492" s="11">
        <v>466303</v>
      </c>
      <c r="D492" s="7">
        <v>113882</v>
      </c>
      <c r="E492" s="7"/>
      <c r="F492" s="7">
        <f t="shared" si="14"/>
        <v>113882</v>
      </c>
      <c r="G492" s="7">
        <f t="shared" si="15"/>
        <v>580185</v>
      </c>
    </row>
    <row r="493" spans="1:7" ht="12">
      <c r="A493" s="6" t="s">
        <v>974</v>
      </c>
      <c r="B493" s="6" t="s">
        <v>975</v>
      </c>
      <c r="C493" s="11">
        <v>36583</v>
      </c>
      <c r="D493" s="7">
        <v>6508</v>
      </c>
      <c r="E493" s="7"/>
      <c r="F493" s="7">
        <f t="shared" si="14"/>
        <v>6508</v>
      </c>
      <c r="G493" s="7">
        <f t="shared" si="15"/>
        <v>43091</v>
      </c>
    </row>
    <row r="494" spans="1:7" ht="12">
      <c r="A494" s="6" t="s">
        <v>976</v>
      </c>
      <c r="B494" s="6" t="s">
        <v>977</v>
      </c>
      <c r="C494" s="11">
        <v>1286592</v>
      </c>
      <c r="D494" s="7">
        <v>285076</v>
      </c>
      <c r="E494" s="7"/>
      <c r="F494" s="7">
        <f t="shared" si="14"/>
        <v>285076</v>
      </c>
      <c r="G494" s="7">
        <f t="shared" si="15"/>
        <v>1571668</v>
      </c>
    </row>
    <row r="495" spans="1:7" ht="12">
      <c r="A495" s="6" t="s">
        <v>978</v>
      </c>
      <c r="B495" s="6" t="s">
        <v>979</v>
      </c>
      <c r="C495" s="11">
        <v>808838</v>
      </c>
      <c r="D495" s="7">
        <v>176845</v>
      </c>
      <c r="E495" s="7"/>
      <c r="F495" s="7">
        <f t="shared" si="14"/>
        <v>176845</v>
      </c>
      <c r="G495" s="7">
        <f t="shared" si="15"/>
        <v>985683</v>
      </c>
    </row>
    <row r="496" spans="1:7" ht="12">
      <c r="A496" s="6" t="s">
        <v>980</v>
      </c>
      <c r="B496" s="6" t="s">
        <v>981</v>
      </c>
      <c r="C496" s="11">
        <v>1077343</v>
      </c>
      <c r="D496" s="7">
        <v>251397</v>
      </c>
      <c r="E496" s="7"/>
      <c r="F496" s="7">
        <f t="shared" si="14"/>
        <v>251397</v>
      </c>
      <c r="G496" s="7">
        <f t="shared" si="15"/>
        <v>1328740</v>
      </c>
    </row>
    <row r="497" spans="1:7" ht="12">
      <c r="A497" s="6" t="s">
        <v>982</v>
      </c>
      <c r="B497" s="6" t="s">
        <v>983</v>
      </c>
      <c r="C497" s="11">
        <v>1201771</v>
      </c>
      <c r="D497" s="7">
        <v>168739</v>
      </c>
      <c r="E497" s="7"/>
      <c r="F497" s="7">
        <f t="shared" si="14"/>
        <v>168739</v>
      </c>
      <c r="G497" s="7">
        <f t="shared" si="15"/>
        <v>1370510</v>
      </c>
    </row>
    <row r="498" spans="1:7" ht="12">
      <c r="A498" s="6" t="s">
        <v>984</v>
      </c>
      <c r="B498" s="6" t="s">
        <v>985</v>
      </c>
      <c r="C498" s="11">
        <v>197759</v>
      </c>
      <c r="D498" s="7">
        <v>29855</v>
      </c>
      <c r="E498" s="7"/>
      <c r="F498" s="7">
        <f t="shared" si="14"/>
        <v>29855</v>
      </c>
      <c r="G498" s="7">
        <f t="shared" si="15"/>
        <v>227614</v>
      </c>
    </row>
    <row r="499" spans="1:7" ht="12">
      <c r="A499" s="6" t="s">
        <v>986</v>
      </c>
      <c r="B499" s="6" t="s">
        <v>987</v>
      </c>
      <c r="C499" s="11">
        <v>2046469</v>
      </c>
      <c r="D499" s="7">
        <v>266124</v>
      </c>
      <c r="E499" s="7"/>
      <c r="F499" s="7">
        <f t="shared" si="14"/>
        <v>266124</v>
      </c>
      <c r="G499" s="7">
        <f t="shared" si="15"/>
        <v>2312593</v>
      </c>
    </row>
    <row r="500" spans="1:7" ht="12">
      <c r="A500" s="6" t="s">
        <v>988</v>
      </c>
      <c r="B500" s="6" t="s">
        <v>989</v>
      </c>
      <c r="C500" s="11">
        <v>1004985</v>
      </c>
      <c r="D500" s="7">
        <v>177017</v>
      </c>
      <c r="E500" s="7"/>
      <c r="F500" s="7">
        <f t="shared" si="14"/>
        <v>177017</v>
      </c>
      <c r="G500" s="7">
        <f t="shared" si="15"/>
        <v>1182002</v>
      </c>
    </row>
    <row r="501" spans="1:7" ht="12">
      <c r="A501" s="6" t="s">
        <v>990</v>
      </c>
      <c r="B501" s="6" t="s">
        <v>991</v>
      </c>
      <c r="C501" s="11">
        <v>322527</v>
      </c>
      <c r="D501" s="7">
        <v>99097</v>
      </c>
      <c r="E501" s="7"/>
      <c r="F501" s="7">
        <f t="shared" si="14"/>
        <v>99097</v>
      </c>
      <c r="G501" s="7">
        <f t="shared" si="15"/>
        <v>421624</v>
      </c>
    </row>
    <row r="502" spans="1:7" ht="12">
      <c r="A502" s="6" t="s">
        <v>992</v>
      </c>
      <c r="B502" s="6" t="s">
        <v>993</v>
      </c>
      <c r="C502" s="11">
        <v>1521549</v>
      </c>
      <c r="D502" s="7">
        <v>248428</v>
      </c>
      <c r="E502" s="7"/>
      <c r="F502" s="7">
        <f t="shared" si="14"/>
        <v>248428</v>
      </c>
      <c r="G502" s="7">
        <f t="shared" si="15"/>
        <v>1769977</v>
      </c>
    </row>
    <row r="503" spans="1:7" ht="12">
      <c r="A503" s="6" t="s">
        <v>994</v>
      </c>
      <c r="B503" s="6" t="s">
        <v>995</v>
      </c>
      <c r="C503" s="11">
        <v>1510189</v>
      </c>
      <c r="D503" s="7">
        <v>393021</v>
      </c>
      <c r="E503" s="7"/>
      <c r="F503" s="7">
        <f t="shared" si="14"/>
        <v>393021</v>
      </c>
      <c r="G503" s="7">
        <f t="shared" si="15"/>
        <v>1903210</v>
      </c>
    </row>
    <row r="504" spans="1:7" ht="12">
      <c r="A504" s="6" t="s">
        <v>996</v>
      </c>
      <c r="B504" s="6" t="s">
        <v>997</v>
      </c>
      <c r="C504" s="11">
        <v>332088</v>
      </c>
      <c r="D504" s="7">
        <v>119305</v>
      </c>
      <c r="E504" s="7"/>
      <c r="F504" s="7">
        <f t="shared" si="14"/>
        <v>119305</v>
      </c>
      <c r="G504" s="7">
        <f t="shared" si="15"/>
        <v>451393</v>
      </c>
    </row>
    <row r="505" spans="1:7" ht="12">
      <c r="A505" s="6" t="s">
        <v>998</v>
      </c>
      <c r="B505" s="6" t="s">
        <v>999</v>
      </c>
      <c r="C505" s="11">
        <v>2092470</v>
      </c>
      <c r="D505" s="7">
        <v>475507</v>
      </c>
      <c r="E505" s="7"/>
      <c r="F505" s="7">
        <f t="shared" si="14"/>
        <v>475507</v>
      </c>
      <c r="G505" s="7">
        <f t="shared" si="15"/>
        <v>2567977</v>
      </c>
    </row>
    <row r="506" spans="1:7" ht="12">
      <c r="A506" s="6" t="s">
        <v>1000</v>
      </c>
      <c r="B506" s="6" t="s">
        <v>1001</v>
      </c>
      <c r="C506" s="11">
        <v>275625</v>
      </c>
      <c r="D506" s="7">
        <v>53430</v>
      </c>
      <c r="E506" s="7"/>
      <c r="F506" s="7">
        <f t="shared" si="14"/>
        <v>53430</v>
      </c>
      <c r="G506" s="7">
        <f t="shared" si="15"/>
        <v>329055</v>
      </c>
    </row>
    <row r="507" spans="1:7" ht="12">
      <c r="A507" s="6" t="s">
        <v>1002</v>
      </c>
      <c r="B507" s="6" t="s">
        <v>1003</v>
      </c>
      <c r="C507" s="11">
        <v>2295585</v>
      </c>
      <c r="D507" s="7">
        <v>296093</v>
      </c>
      <c r="E507" s="7"/>
      <c r="F507" s="7">
        <f t="shared" si="14"/>
        <v>296093</v>
      </c>
      <c r="G507" s="7">
        <f t="shared" si="15"/>
        <v>2591678</v>
      </c>
    </row>
    <row r="508" spans="1:7" ht="12">
      <c r="A508" s="6" t="s">
        <v>1004</v>
      </c>
      <c r="B508" s="6" t="s">
        <v>1005</v>
      </c>
      <c r="C508" s="11">
        <v>411264</v>
      </c>
      <c r="D508" s="7">
        <v>22948</v>
      </c>
      <c r="E508" s="7"/>
      <c r="F508" s="7">
        <f t="shared" si="14"/>
        <v>22948</v>
      </c>
      <c r="G508" s="7">
        <f t="shared" si="15"/>
        <v>434212</v>
      </c>
    </row>
    <row r="509" spans="1:7" ht="12">
      <c r="A509" s="6" t="s">
        <v>1006</v>
      </c>
      <c r="B509" s="6" t="s">
        <v>1007</v>
      </c>
      <c r="C509" s="11">
        <v>289168</v>
      </c>
      <c r="D509" s="7">
        <v>94416</v>
      </c>
      <c r="E509" s="7"/>
      <c r="F509" s="7">
        <f t="shared" si="14"/>
        <v>94416</v>
      </c>
      <c r="G509" s="7">
        <f t="shared" si="15"/>
        <v>383584</v>
      </c>
    </row>
    <row r="510" spans="1:7" ht="12">
      <c r="A510" s="6" t="s">
        <v>1008</v>
      </c>
      <c r="B510" s="6" t="s">
        <v>1009</v>
      </c>
      <c r="C510" s="11">
        <v>963993</v>
      </c>
      <c r="D510" s="7">
        <v>454672</v>
      </c>
      <c r="E510" s="7"/>
      <c r="F510" s="7">
        <f t="shared" si="14"/>
        <v>454672</v>
      </c>
      <c r="G510" s="7">
        <f t="shared" si="15"/>
        <v>1418665</v>
      </c>
    </row>
    <row r="511" spans="1:7" ht="12">
      <c r="A511" s="6" t="s">
        <v>1010</v>
      </c>
      <c r="B511" s="6" t="s">
        <v>1011</v>
      </c>
      <c r="C511" s="11">
        <v>150271</v>
      </c>
      <c r="D511" s="7">
        <v>43098</v>
      </c>
      <c r="E511" s="7"/>
      <c r="F511" s="7">
        <f t="shared" si="14"/>
        <v>43098</v>
      </c>
      <c r="G511" s="7">
        <f t="shared" si="15"/>
        <v>193369</v>
      </c>
    </row>
    <row r="512" spans="1:7" ht="12">
      <c r="A512" s="6" t="s">
        <v>1012</v>
      </c>
      <c r="B512" s="6" t="s">
        <v>1013</v>
      </c>
      <c r="C512" s="11">
        <v>781872</v>
      </c>
      <c r="D512" s="7">
        <v>198023</v>
      </c>
      <c r="E512" s="7">
        <v>13846</v>
      </c>
      <c r="F512" s="7">
        <f t="shared" si="14"/>
        <v>184177</v>
      </c>
      <c r="G512" s="7">
        <f t="shared" si="15"/>
        <v>966049</v>
      </c>
    </row>
    <row r="513" spans="1:7" ht="12">
      <c r="A513" s="6" t="s">
        <v>1014</v>
      </c>
      <c r="B513" s="6" t="s">
        <v>1015</v>
      </c>
      <c r="C513" s="11">
        <v>205790</v>
      </c>
      <c r="D513" s="7">
        <v>84826</v>
      </c>
      <c r="E513" s="7"/>
      <c r="F513" s="7">
        <f t="shared" si="14"/>
        <v>84826</v>
      </c>
      <c r="G513" s="7">
        <f t="shared" si="15"/>
        <v>290616</v>
      </c>
    </row>
    <row r="514" spans="1:7" ht="12">
      <c r="A514" s="6" t="s">
        <v>1016</v>
      </c>
      <c r="B514" s="6" t="s">
        <v>1017</v>
      </c>
      <c r="C514" s="11">
        <v>3666742</v>
      </c>
      <c r="D514" s="7">
        <v>612965</v>
      </c>
      <c r="E514" s="7"/>
      <c r="F514" s="7">
        <f t="shared" si="14"/>
        <v>612965</v>
      </c>
      <c r="G514" s="7">
        <f t="shared" si="15"/>
        <v>4279707</v>
      </c>
    </row>
    <row r="515" spans="1:7" ht="12">
      <c r="A515" s="6" t="s">
        <v>1018</v>
      </c>
      <c r="B515" s="6" t="s">
        <v>1019</v>
      </c>
      <c r="C515" s="11">
        <v>443557</v>
      </c>
      <c r="D515" s="7">
        <v>37219</v>
      </c>
      <c r="E515" s="7"/>
      <c r="F515" s="7">
        <f t="shared" si="14"/>
        <v>37219</v>
      </c>
      <c r="G515" s="7">
        <f t="shared" si="15"/>
        <v>480776</v>
      </c>
    </row>
    <row r="516" spans="1:7" ht="12">
      <c r="A516" s="6" t="s">
        <v>1020</v>
      </c>
      <c r="B516" s="6" t="s">
        <v>1021</v>
      </c>
      <c r="C516" s="11">
        <v>1553371</v>
      </c>
      <c r="D516" s="7">
        <v>178329</v>
      </c>
      <c r="E516" s="7"/>
      <c r="F516" s="7">
        <f t="shared" si="14"/>
        <v>178329</v>
      </c>
      <c r="G516" s="7">
        <f t="shared" si="15"/>
        <v>1731700</v>
      </c>
    </row>
    <row r="517" spans="1:7" ht="12">
      <c r="A517" s="6" t="s">
        <v>1022</v>
      </c>
      <c r="B517" s="6" t="s">
        <v>1023</v>
      </c>
      <c r="C517" s="11">
        <v>348575</v>
      </c>
      <c r="D517" s="7">
        <v>49663</v>
      </c>
      <c r="E517" s="7"/>
      <c r="F517" s="7">
        <f t="shared" si="14"/>
        <v>49663</v>
      </c>
      <c r="G517" s="7">
        <f t="shared" si="15"/>
        <v>398238</v>
      </c>
    </row>
    <row r="518" spans="1:7" ht="12">
      <c r="A518" s="6" t="s">
        <v>1024</v>
      </c>
      <c r="B518" s="6" t="s">
        <v>1025</v>
      </c>
      <c r="C518" s="11">
        <v>1686892</v>
      </c>
      <c r="D518" s="7">
        <v>522715</v>
      </c>
      <c r="E518" s="7"/>
      <c r="F518" s="7">
        <f aca="true" t="shared" si="16" ref="F518:F575">+D518-E518</f>
        <v>522715</v>
      </c>
      <c r="G518" s="7">
        <f t="shared" si="15"/>
        <v>2209607</v>
      </c>
    </row>
    <row r="519" spans="1:7" ht="12">
      <c r="A519" s="6" t="s">
        <v>1026</v>
      </c>
      <c r="B519" s="6" t="s">
        <v>1027</v>
      </c>
      <c r="C519" s="11">
        <v>609513</v>
      </c>
      <c r="D519" s="7">
        <v>58225</v>
      </c>
      <c r="E519" s="7"/>
      <c r="F519" s="7">
        <f t="shared" si="16"/>
        <v>58225</v>
      </c>
      <c r="G519" s="7">
        <f aca="true" t="shared" si="17" ref="G519:G575">+F519+C519</f>
        <v>667738</v>
      </c>
    </row>
    <row r="520" spans="1:7" ht="12">
      <c r="A520" s="6" t="s">
        <v>1028</v>
      </c>
      <c r="B520" s="6" t="s">
        <v>1029</v>
      </c>
      <c r="C520" s="11">
        <v>6336134</v>
      </c>
      <c r="D520" s="7">
        <v>3689833</v>
      </c>
      <c r="E520" s="7">
        <v>3111</v>
      </c>
      <c r="F520" s="7">
        <f t="shared" si="16"/>
        <v>3686722</v>
      </c>
      <c r="G520" s="7">
        <f t="shared" si="17"/>
        <v>10022856</v>
      </c>
    </row>
    <row r="521" spans="1:7" ht="12">
      <c r="A521" s="6" t="s">
        <v>1030</v>
      </c>
      <c r="B521" s="6" t="s">
        <v>1031</v>
      </c>
      <c r="C521" s="11">
        <v>1114703</v>
      </c>
      <c r="D521" s="7">
        <v>290727</v>
      </c>
      <c r="E521" s="7"/>
      <c r="F521" s="7">
        <f t="shared" si="16"/>
        <v>290727</v>
      </c>
      <c r="G521" s="7">
        <f t="shared" si="17"/>
        <v>1405430</v>
      </c>
    </row>
    <row r="522" spans="1:7" ht="12">
      <c r="A522" s="6" t="s">
        <v>1032</v>
      </c>
      <c r="B522" s="6" t="s">
        <v>1033</v>
      </c>
      <c r="C522" s="11">
        <v>2042417</v>
      </c>
      <c r="D522" s="7">
        <v>274858</v>
      </c>
      <c r="E522" s="7"/>
      <c r="F522" s="7">
        <f t="shared" si="16"/>
        <v>274858</v>
      </c>
      <c r="G522" s="7">
        <f t="shared" si="17"/>
        <v>2317275</v>
      </c>
    </row>
    <row r="523" spans="1:7" ht="12">
      <c r="A523" s="6" t="s">
        <v>1034</v>
      </c>
      <c r="B523" s="6" t="s">
        <v>1035</v>
      </c>
      <c r="C523" s="11">
        <v>205956</v>
      </c>
      <c r="D523" s="7">
        <v>7535</v>
      </c>
      <c r="E523" s="7"/>
      <c r="F523" s="7">
        <f t="shared" si="16"/>
        <v>7535</v>
      </c>
      <c r="G523" s="7">
        <f t="shared" si="17"/>
        <v>213491</v>
      </c>
    </row>
    <row r="524" spans="1:7" ht="12">
      <c r="A524" s="6" t="s">
        <v>1036</v>
      </c>
      <c r="B524" s="6" t="s">
        <v>1037</v>
      </c>
      <c r="C524" s="11">
        <v>420914</v>
      </c>
      <c r="D524" s="7">
        <v>170566</v>
      </c>
      <c r="E524" s="7"/>
      <c r="F524" s="7">
        <f t="shared" si="16"/>
        <v>170566</v>
      </c>
      <c r="G524" s="7">
        <f t="shared" si="17"/>
        <v>591480</v>
      </c>
    </row>
    <row r="525" spans="1:7" ht="12">
      <c r="A525" s="6" t="s">
        <v>1038</v>
      </c>
      <c r="B525" s="6" t="s">
        <v>1039</v>
      </c>
      <c r="C525" s="11">
        <v>1223543</v>
      </c>
      <c r="D525" s="7">
        <v>395076</v>
      </c>
      <c r="E525" s="7"/>
      <c r="F525" s="7">
        <f t="shared" si="16"/>
        <v>395076</v>
      </c>
      <c r="G525" s="7">
        <f t="shared" si="17"/>
        <v>1618619</v>
      </c>
    </row>
    <row r="526" spans="1:7" ht="12">
      <c r="A526" s="6" t="s">
        <v>1040</v>
      </c>
      <c r="B526" s="6" t="s">
        <v>1041</v>
      </c>
      <c r="C526" s="11">
        <v>155264</v>
      </c>
      <c r="D526" s="7">
        <v>13415</v>
      </c>
      <c r="E526" s="7"/>
      <c r="F526" s="7">
        <f t="shared" si="16"/>
        <v>13415</v>
      </c>
      <c r="G526" s="7">
        <f t="shared" si="17"/>
        <v>168679</v>
      </c>
    </row>
    <row r="527" spans="1:7" ht="12">
      <c r="A527" s="6" t="s">
        <v>1042</v>
      </c>
      <c r="B527" s="6" t="s">
        <v>1043</v>
      </c>
      <c r="C527" s="11">
        <v>389780</v>
      </c>
      <c r="D527" s="7">
        <v>58796</v>
      </c>
      <c r="E527" s="7"/>
      <c r="F527" s="7">
        <f t="shared" si="16"/>
        <v>58796</v>
      </c>
      <c r="G527" s="7">
        <f t="shared" si="17"/>
        <v>448576</v>
      </c>
    </row>
    <row r="528" spans="1:7" ht="12">
      <c r="A528" s="6" t="s">
        <v>1044</v>
      </c>
      <c r="B528" s="6" t="s">
        <v>1045</v>
      </c>
      <c r="C528" s="11">
        <v>371652</v>
      </c>
      <c r="D528" s="7">
        <v>85797</v>
      </c>
      <c r="E528" s="7"/>
      <c r="F528" s="7">
        <f t="shared" si="16"/>
        <v>85797</v>
      </c>
      <c r="G528" s="7">
        <f t="shared" si="17"/>
        <v>457449</v>
      </c>
    </row>
    <row r="529" spans="1:7" ht="12">
      <c r="A529" s="6" t="s">
        <v>1046</v>
      </c>
      <c r="B529" s="6" t="s">
        <v>1047</v>
      </c>
      <c r="C529" s="11">
        <v>112376</v>
      </c>
      <c r="D529" s="7">
        <v>17924</v>
      </c>
      <c r="E529" s="7"/>
      <c r="F529" s="7">
        <f t="shared" si="16"/>
        <v>17924</v>
      </c>
      <c r="G529" s="7">
        <f t="shared" si="17"/>
        <v>130300</v>
      </c>
    </row>
    <row r="530" spans="1:7" ht="12">
      <c r="A530" s="6" t="s">
        <v>1048</v>
      </c>
      <c r="B530" s="6" t="s">
        <v>1049</v>
      </c>
      <c r="C530" s="11">
        <v>1486962</v>
      </c>
      <c r="D530" s="7">
        <v>694195</v>
      </c>
      <c r="E530" s="7">
        <v>16500</v>
      </c>
      <c r="F530" s="7">
        <f t="shared" si="16"/>
        <v>677695</v>
      </c>
      <c r="G530" s="7">
        <f t="shared" si="17"/>
        <v>2164657</v>
      </c>
    </row>
    <row r="531" spans="1:7" ht="12">
      <c r="A531" s="6" t="s">
        <v>1050</v>
      </c>
      <c r="B531" s="6" t="s">
        <v>1051</v>
      </c>
      <c r="C531" s="11">
        <v>3543482</v>
      </c>
      <c r="D531" s="7">
        <v>1003703</v>
      </c>
      <c r="E531" s="7">
        <v>3212</v>
      </c>
      <c r="F531" s="7">
        <f t="shared" si="16"/>
        <v>1000491</v>
      </c>
      <c r="G531" s="7">
        <f t="shared" si="17"/>
        <v>4543973</v>
      </c>
    </row>
    <row r="532" spans="1:7" ht="12">
      <c r="A532" s="6" t="s">
        <v>1052</v>
      </c>
      <c r="B532" s="6" t="s">
        <v>1053</v>
      </c>
      <c r="C532" s="11">
        <v>915826</v>
      </c>
      <c r="D532" s="7">
        <v>148418</v>
      </c>
      <c r="E532" s="7"/>
      <c r="F532" s="7">
        <f t="shared" si="16"/>
        <v>148418</v>
      </c>
      <c r="G532" s="7">
        <f t="shared" si="17"/>
        <v>1064244</v>
      </c>
    </row>
    <row r="533" spans="1:7" ht="12">
      <c r="A533" s="6" t="s">
        <v>1054</v>
      </c>
      <c r="B533" s="6" t="s">
        <v>1055</v>
      </c>
      <c r="C533" s="11">
        <v>311340</v>
      </c>
      <c r="D533" s="7">
        <v>55942</v>
      </c>
      <c r="E533" s="7"/>
      <c r="F533" s="7">
        <f t="shared" si="16"/>
        <v>55942</v>
      </c>
      <c r="G533" s="7">
        <f t="shared" si="17"/>
        <v>367282</v>
      </c>
    </row>
    <row r="534" spans="1:7" ht="12">
      <c r="A534" s="6" t="s">
        <v>1056</v>
      </c>
      <c r="B534" s="6" t="s">
        <v>1057</v>
      </c>
      <c r="C534" s="11">
        <v>621100</v>
      </c>
      <c r="D534" s="7">
        <v>78775</v>
      </c>
      <c r="E534" s="7"/>
      <c r="F534" s="7">
        <f t="shared" si="16"/>
        <v>78775</v>
      </c>
      <c r="G534" s="7">
        <f t="shared" si="17"/>
        <v>699875</v>
      </c>
    </row>
    <row r="535" spans="1:7" ht="12">
      <c r="A535" s="6" t="s">
        <v>1058</v>
      </c>
      <c r="B535" s="6" t="s">
        <v>1059</v>
      </c>
      <c r="C535" s="11">
        <v>956941</v>
      </c>
      <c r="D535" s="7">
        <v>206472</v>
      </c>
      <c r="E535" s="7"/>
      <c r="F535" s="7">
        <f t="shared" si="16"/>
        <v>206472</v>
      </c>
      <c r="G535" s="7">
        <f t="shared" si="17"/>
        <v>1163413</v>
      </c>
    </row>
    <row r="536" spans="1:7" ht="12">
      <c r="A536" s="6" t="s">
        <v>1060</v>
      </c>
      <c r="B536" s="6" t="s">
        <v>1061</v>
      </c>
      <c r="C536" s="11">
        <v>367087</v>
      </c>
      <c r="D536" s="7">
        <v>150244</v>
      </c>
      <c r="E536" s="7"/>
      <c r="F536" s="7">
        <f t="shared" si="16"/>
        <v>150244</v>
      </c>
      <c r="G536" s="7">
        <f t="shared" si="17"/>
        <v>517331</v>
      </c>
    </row>
    <row r="537" spans="1:7" ht="12">
      <c r="A537" s="6" t="s">
        <v>1062</v>
      </c>
      <c r="B537" s="6" t="s">
        <v>1063</v>
      </c>
      <c r="C537" s="11">
        <v>1286220</v>
      </c>
      <c r="D537" s="7">
        <v>211495</v>
      </c>
      <c r="E537" s="7"/>
      <c r="F537" s="7">
        <f t="shared" si="16"/>
        <v>211495</v>
      </c>
      <c r="G537" s="7">
        <f t="shared" si="17"/>
        <v>1497715</v>
      </c>
    </row>
    <row r="538" spans="1:7" ht="12">
      <c r="A538" s="6" t="s">
        <v>1064</v>
      </c>
      <c r="B538" s="6" t="s">
        <v>1065</v>
      </c>
      <c r="C538" s="11">
        <v>460536</v>
      </c>
      <c r="D538" s="7">
        <v>121702</v>
      </c>
      <c r="E538" s="7"/>
      <c r="F538" s="7">
        <f t="shared" si="16"/>
        <v>121702</v>
      </c>
      <c r="G538" s="7">
        <f t="shared" si="17"/>
        <v>582238</v>
      </c>
    </row>
    <row r="539" spans="1:7" ht="12">
      <c r="A539" s="6" t="s">
        <v>1066</v>
      </c>
      <c r="B539" s="6" t="s">
        <v>1067</v>
      </c>
      <c r="C539" s="11">
        <v>1311111</v>
      </c>
      <c r="D539" s="7">
        <v>223939</v>
      </c>
      <c r="E539" s="7"/>
      <c r="F539" s="7">
        <f t="shared" si="16"/>
        <v>223939</v>
      </c>
      <c r="G539" s="7">
        <f t="shared" si="17"/>
        <v>1535050</v>
      </c>
    </row>
    <row r="540" spans="1:7" ht="12">
      <c r="A540" s="6" t="s">
        <v>1068</v>
      </c>
      <c r="B540" s="6" t="s">
        <v>1069</v>
      </c>
      <c r="C540" s="11">
        <v>1097535</v>
      </c>
      <c r="D540" s="7">
        <v>169025</v>
      </c>
      <c r="E540" s="7"/>
      <c r="F540" s="7">
        <f t="shared" si="16"/>
        <v>169025</v>
      </c>
      <c r="G540" s="7">
        <f t="shared" si="17"/>
        <v>1266560</v>
      </c>
    </row>
    <row r="541" spans="1:7" ht="12">
      <c r="A541" s="6" t="s">
        <v>1070</v>
      </c>
      <c r="B541" s="6" t="s">
        <v>1071</v>
      </c>
      <c r="C541" s="11">
        <v>193845</v>
      </c>
      <c r="D541" s="7">
        <v>23576</v>
      </c>
      <c r="E541" s="7"/>
      <c r="F541" s="7">
        <f t="shared" si="16"/>
        <v>23576</v>
      </c>
      <c r="G541" s="7">
        <f t="shared" si="17"/>
        <v>217421</v>
      </c>
    </row>
    <row r="542" spans="1:7" ht="12">
      <c r="A542" s="6" t="s">
        <v>1072</v>
      </c>
      <c r="B542" s="6" t="s">
        <v>1073</v>
      </c>
      <c r="C542" s="11">
        <v>1472224</v>
      </c>
      <c r="D542" s="7">
        <v>370759</v>
      </c>
      <c r="E542" s="7"/>
      <c r="F542" s="7">
        <f t="shared" si="16"/>
        <v>370759</v>
      </c>
      <c r="G542" s="7">
        <f t="shared" si="17"/>
        <v>1842983</v>
      </c>
    </row>
    <row r="543" spans="1:7" ht="12">
      <c r="A543" s="6" t="s">
        <v>1074</v>
      </c>
      <c r="B543" s="6" t="s">
        <v>1075</v>
      </c>
      <c r="C543" s="11">
        <v>240090</v>
      </c>
      <c r="D543" s="7">
        <v>38189</v>
      </c>
      <c r="E543" s="7"/>
      <c r="F543" s="7">
        <f t="shared" si="16"/>
        <v>38189</v>
      </c>
      <c r="G543" s="7">
        <f t="shared" si="17"/>
        <v>278279</v>
      </c>
    </row>
    <row r="544" spans="1:7" ht="12">
      <c r="A544" s="6" t="s">
        <v>1076</v>
      </c>
      <c r="B544" s="6" t="s">
        <v>1077</v>
      </c>
      <c r="C544" s="11">
        <v>555795</v>
      </c>
      <c r="D544" s="7">
        <v>319155</v>
      </c>
      <c r="E544" s="7">
        <v>9809</v>
      </c>
      <c r="F544" s="7">
        <f t="shared" si="16"/>
        <v>309346</v>
      </c>
      <c r="G544" s="7">
        <f t="shared" si="17"/>
        <v>865141</v>
      </c>
    </row>
    <row r="545" spans="1:7" ht="12">
      <c r="A545" s="6" t="s">
        <v>1078</v>
      </c>
      <c r="B545" s="6" t="s">
        <v>1079</v>
      </c>
      <c r="C545" s="11">
        <v>834472</v>
      </c>
      <c r="D545" s="7">
        <v>439944</v>
      </c>
      <c r="E545" s="7"/>
      <c r="F545" s="7">
        <f t="shared" si="16"/>
        <v>439944</v>
      </c>
      <c r="G545" s="7">
        <f t="shared" si="17"/>
        <v>1274416</v>
      </c>
    </row>
    <row r="546" spans="1:7" ht="12">
      <c r="A546" s="6" t="s">
        <v>1080</v>
      </c>
      <c r="B546" s="6" t="s">
        <v>1081</v>
      </c>
      <c r="C546" s="11">
        <v>502280</v>
      </c>
      <c r="D546" s="7">
        <v>92590</v>
      </c>
      <c r="E546" s="7"/>
      <c r="F546" s="7">
        <f t="shared" si="16"/>
        <v>92590</v>
      </c>
      <c r="G546" s="7">
        <f t="shared" si="17"/>
        <v>594870</v>
      </c>
    </row>
    <row r="547" spans="1:7" ht="12">
      <c r="A547" s="6" t="s">
        <v>1082</v>
      </c>
      <c r="B547" s="6" t="s">
        <v>1083</v>
      </c>
      <c r="C547" s="11">
        <v>217947</v>
      </c>
      <c r="D547" s="7">
        <v>47094</v>
      </c>
      <c r="E547" s="7"/>
      <c r="F547" s="7">
        <f t="shared" si="16"/>
        <v>47094</v>
      </c>
      <c r="G547" s="7">
        <f t="shared" si="17"/>
        <v>265041</v>
      </c>
    </row>
    <row r="548" spans="1:7" ht="12">
      <c r="A548" s="6" t="s">
        <v>1084</v>
      </c>
      <c r="B548" s="6" t="s">
        <v>1085</v>
      </c>
      <c r="C548" s="11">
        <v>2046245</v>
      </c>
      <c r="D548" s="7">
        <v>335024</v>
      </c>
      <c r="E548" s="7"/>
      <c r="F548" s="7">
        <f t="shared" si="16"/>
        <v>335024</v>
      </c>
      <c r="G548" s="7">
        <f t="shared" si="17"/>
        <v>2381269</v>
      </c>
    </row>
    <row r="549" spans="1:7" ht="12">
      <c r="A549" s="6" t="s">
        <v>1086</v>
      </c>
      <c r="B549" s="6" t="s">
        <v>1087</v>
      </c>
      <c r="C549" s="11">
        <v>308393</v>
      </c>
      <c r="D549" s="7">
        <v>57997</v>
      </c>
      <c r="E549" s="7"/>
      <c r="F549" s="7">
        <f t="shared" si="16"/>
        <v>57997</v>
      </c>
      <c r="G549" s="7">
        <f t="shared" si="17"/>
        <v>366390</v>
      </c>
    </row>
    <row r="550" spans="1:7" ht="12">
      <c r="A550" s="6" t="s">
        <v>1088</v>
      </c>
      <c r="B550" s="6" t="s">
        <v>1089</v>
      </c>
      <c r="C550" s="11">
        <v>1061213</v>
      </c>
      <c r="D550" s="7">
        <v>563759</v>
      </c>
      <c r="E550" s="7"/>
      <c r="F550" s="7">
        <f t="shared" si="16"/>
        <v>563759</v>
      </c>
      <c r="G550" s="7">
        <f t="shared" si="17"/>
        <v>1624972</v>
      </c>
    </row>
    <row r="551" spans="1:7" ht="12">
      <c r="A551" s="6" t="s">
        <v>1090</v>
      </c>
      <c r="B551" s="6" t="s">
        <v>1091</v>
      </c>
      <c r="C551" s="11">
        <v>1101273</v>
      </c>
      <c r="D551" s="7">
        <v>330172</v>
      </c>
      <c r="E551" s="7"/>
      <c r="F551" s="7">
        <f t="shared" si="16"/>
        <v>330172</v>
      </c>
      <c r="G551" s="7">
        <f t="shared" si="17"/>
        <v>1431445</v>
      </c>
    </row>
    <row r="552" spans="1:7" ht="12">
      <c r="A552" s="6" t="s">
        <v>1092</v>
      </c>
      <c r="B552" s="6" t="s">
        <v>1093</v>
      </c>
      <c r="C552" s="11">
        <v>260390</v>
      </c>
      <c r="D552" s="7">
        <v>53145</v>
      </c>
      <c r="E552" s="7"/>
      <c r="F552" s="7">
        <f t="shared" si="16"/>
        <v>53145</v>
      </c>
      <c r="G552" s="7">
        <f t="shared" si="17"/>
        <v>313535</v>
      </c>
    </row>
    <row r="553" spans="1:7" ht="12">
      <c r="A553" s="6" t="s">
        <v>1094</v>
      </c>
      <c r="B553" s="6" t="s">
        <v>1095</v>
      </c>
      <c r="C553" s="11">
        <v>465820</v>
      </c>
      <c r="D553" s="7">
        <v>91733</v>
      </c>
      <c r="E553" s="7"/>
      <c r="F553" s="7">
        <f t="shared" si="16"/>
        <v>91733</v>
      </c>
      <c r="G553" s="7">
        <f t="shared" si="17"/>
        <v>557553</v>
      </c>
    </row>
    <row r="554" spans="1:7" ht="12">
      <c r="A554" s="6" t="s">
        <v>1096</v>
      </c>
      <c r="B554" s="6" t="s">
        <v>1139</v>
      </c>
      <c r="C554" s="11">
        <v>2337753</v>
      </c>
      <c r="D554" s="7">
        <v>629861</v>
      </c>
      <c r="E554" s="7"/>
      <c r="F554" s="7">
        <f t="shared" si="16"/>
        <v>629861</v>
      </c>
      <c r="G554" s="7">
        <f t="shared" si="17"/>
        <v>2967614</v>
      </c>
    </row>
    <row r="555" spans="1:7" ht="12">
      <c r="A555" s="6" t="s">
        <v>1097</v>
      </c>
      <c r="B555" s="6" t="s">
        <v>1098</v>
      </c>
      <c r="C555" s="11">
        <v>830085</v>
      </c>
      <c r="D555" s="7">
        <v>313447</v>
      </c>
      <c r="E555" s="7"/>
      <c r="F555" s="7">
        <f t="shared" si="16"/>
        <v>313447</v>
      </c>
      <c r="G555" s="7">
        <f t="shared" si="17"/>
        <v>1143532</v>
      </c>
    </row>
    <row r="556" spans="1:7" ht="12">
      <c r="A556" s="6" t="s">
        <v>1099</v>
      </c>
      <c r="B556" s="6" t="s">
        <v>1100</v>
      </c>
      <c r="C556" s="11">
        <v>2211094</v>
      </c>
      <c r="D556" s="7">
        <v>1286952</v>
      </c>
      <c r="E556" s="7"/>
      <c r="F556" s="7">
        <f t="shared" si="16"/>
        <v>1286952</v>
      </c>
      <c r="G556" s="7">
        <f t="shared" si="17"/>
        <v>3498046</v>
      </c>
    </row>
    <row r="557" spans="1:7" ht="12">
      <c r="A557" s="6" t="s">
        <v>1101</v>
      </c>
      <c r="B557" s="6" t="s">
        <v>1102</v>
      </c>
      <c r="C557" s="11">
        <v>153102</v>
      </c>
      <c r="D557" s="7">
        <v>25003</v>
      </c>
      <c r="E557" s="7"/>
      <c r="F557" s="7">
        <f t="shared" si="16"/>
        <v>25003</v>
      </c>
      <c r="G557" s="7">
        <f t="shared" si="17"/>
        <v>178105</v>
      </c>
    </row>
    <row r="558" spans="1:7" ht="12">
      <c r="A558" s="6" t="s">
        <v>1103</v>
      </c>
      <c r="B558" s="6" t="s">
        <v>1104</v>
      </c>
      <c r="C558" s="11">
        <v>908220</v>
      </c>
      <c r="D558" s="7">
        <v>582710</v>
      </c>
      <c r="E558" s="7"/>
      <c r="F558" s="7">
        <f t="shared" si="16"/>
        <v>582710</v>
      </c>
      <c r="G558" s="7">
        <f t="shared" si="17"/>
        <v>1490930</v>
      </c>
    </row>
    <row r="559" spans="1:7" ht="12">
      <c r="A559" s="6" t="s">
        <v>1105</v>
      </c>
      <c r="B559" s="6" t="s">
        <v>1106</v>
      </c>
      <c r="C559" s="11">
        <v>1634820</v>
      </c>
      <c r="D559" s="7">
        <v>306026</v>
      </c>
      <c r="E559" s="7"/>
      <c r="F559" s="7">
        <f t="shared" si="16"/>
        <v>306026</v>
      </c>
      <c r="G559" s="7">
        <f t="shared" si="17"/>
        <v>1940846</v>
      </c>
    </row>
    <row r="560" spans="1:7" ht="12">
      <c r="A560" s="6" t="s">
        <v>1107</v>
      </c>
      <c r="B560" s="6" t="s">
        <v>1108</v>
      </c>
      <c r="C560" s="11">
        <v>559882</v>
      </c>
      <c r="D560" s="7">
        <v>173078</v>
      </c>
      <c r="E560" s="7"/>
      <c r="F560" s="7">
        <f t="shared" si="16"/>
        <v>173078</v>
      </c>
      <c r="G560" s="7">
        <f t="shared" si="17"/>
        <v>732960</v>
      </c>
    </row>
    <row r="561" spans="1:7" ht="12">
      <c r="A561" s="6" t="s">
        <v>1109</v>
      </c>
      <c r="B561" s="6" t="s">
        <v>1110</v>
      </c>
      <c r="C561" s="11">
        <v>125345</v>
      </c>
      <c r="D561" s="7">
        <v>14842</v>
      </c>
      <c r="E561" s="7"/>
      <c r="F561" s="7">
        <f t="shared" si="16"/>
        <v>14842</v>
      </c>
      <c r="G561" s="7">
        <f t="shared" si="17"/>
        <v>140187</v>
      </c>
    </row>
    <row r="562" spans="1:7" ht="12">
      <c r="A562" s="6" t="s">
        <v>1111</v>
      </c>
      <c r="B562" s="6" t="s">
        <v>1112</v>
      </c>
      <c r="C562" s="11">
        <v>1170003</v>
      </c>
      <c r="D562" s="7">
        <v>876063</v>
      </c>
      <c r="E562" s="7"/>
      <c r="F562" s="7">
        <f t="shared" si="16"/>
        <v>876063</v>
      </c>
      <c r="G562" s="7">
        <f t="shared" si="17"/>
        <v>2046066</v>
      </c>
    </row>
    <row r="563" spans="1:7" ht="12">
      <c r="A563" s="6" t="s">
        <v>1113</v>
      </c>
      <c r="B563" s="6" t="s">
        <v>1114</v>
      </c>
      <c r="C563" s="11">
        <v>289579</v>
      </c>
      <c r="D563" s="7">
        <v>78262</v>
      </c>
      <c r="E563" s="7"/>
      <c r="F563" s="7">
        <f t="shared" si="16"/>
        <v>78262</v>
      </c>
      <c r="G563" s="7">
        <f t="shared" si="17"/>
        <v>367841</v>
      </c>
    </row>
    <row r="564" spans="1:7" ht="12">
      <c r="A564" s="6" t="s">
        <v>1115</v>
      </c>
      <c r="B564" s="6" t="s">
        <v>1116</v>
      </c>
      <c r="C564" s="11">
        <v>3995873</v>
      </c>
      <c r="D564" s="7">
        <v>1295743</v>
      </c>
      <c r="E564" s="7"/>
      <c r="F564" s="7">
        <f t="shared" si="16"/>
        <v>1295743</v>
      </c>
      <c r="G564" s="7">
        <f t="shared" si="17"/>
        <v>5291616</v>
      </c>
    </row>
    <row r="565" spans="1:7" ht="12">
      <c r="A565" s="6" t="s">
        <v>1117</v>
      </c>
      <c r="B565" s="6" t="s">
        <v>1118</v>
      </c>
      <c r="C565" s="11">
        <v>1607575</v>
      </c>
      <c r="D565" s="7">
        <v>379378</v>
      </c>
      <c r="E565" s="7"/>
      <c r="F565" s="7">
        <f t="shared" si="16"/>
        <v>379378</v>
      </c>
      <c r="G565" s="7">
        <f t="shared" si="17"/>
        <v>1986953</v>
      </c>
    </row>
    <row r="566" spans="1:7" ht="12">
      <c r="A566" s="6" t="s">
        <v>1119</v>
      </c>
      <c r="B566" s="6" t="s">
        <v>1120</v>
      </c>
      <c r="C566" s="11">
        <v>952952</v>
      </c>
      <c r="D566" s="7">
        <v>159206</v>
      </c>
      <c r="E566" s="7">
        <v>9013</v>
      </c>
      <c r="F566" s="7">
        <f t="shared" si="16"/>
        <v>150193</v>
      </c>
      <c r="G566" s="7">
        <f t="shared" si="17"/>
        <v>1103145</v>
      </c>
    </row>
    <row r="567" spans="1:7" ht="12">
      <c r="A567" s="6" t="s">
        <v>1121</v>
      </c>
      <c r="B567" s="6" t="s">
        <v>1122</v>
      </c>
      <c r="C567" s="11">
        <v>327986</v>
      </c>
      <c r="D567" s="7">
        <v>88708</v>
      </c>
      <c r="E567" s="7"/>
      <c r="F567" s="7">
        <f t="shared" si="16"/>
        <v>88708</v>
      </c>
      <c r="G567" s="7">
        <f t="shared" si="17"/>
        <v>416694</v>
      </c>
    </row>
    <row r="568" spans="1:7" ht="12">
      <c r="A568" s="6" t="s">
        <v>1123</v>
      </c>
      <c r="B568" s="6" t="s">
        <v>1124</v>
      </c>
      <c r="C568" s="11">
        <v>448037</v>
      </c>
      <c r="D568" s="7">
        <v>72154</v>
      </c>
      <c r="E568" s="7"/>
      <c r="F568" s="7">
        <f t="shared" si="16"/>
        <v>72154</v>
      </c>
      <c r="G568" s="7">
        <f t="shared" si="17"/>
        <v>520191</v>
      </c>
    </row>
    <row r="569" spans="1:7" ht="12">
      <c r="A569" s="6" t="s">
        <v>1125</v>
      </c>
      <c r="B569" s="6" t="s">
        <v>1126</v>
      </c>
      <c r="C569" s="11">
        <v>467978</v>
      </c>
      <c r="D569" s="7">
        <v>64447</v>
      </c>
      <c r="E569" s="7"/>
      <c r="F569" s="7">
        <f t="shared" si="16"/>
        <v>64447</v>
      </c>
      <c r="G569" s="7">
        <f t="shared" si="17"/>
        <v>532425</v>
      </c>
    </row>
    <row r="570" spans="1:7" ht="12">
      <c r="A570" s="6" t="s">
        <v>1127</v>
      </c>
      <c r="B570" s="6" t="s">
        <v>1128</v>
      </c>
      <c r="C570" s="11">
        <v>5628428</v>
      </c>
      <c r="D570" s="7">
        <v>2470525</v>
      </c>
      <c r="E570" s="7"/>
      <c r="F570" s="7">
        <f t="shared" si="16"/>
        <v>2470525</v>
      </c>
      <c r="G570" s="7">
        <f t="shared" si="17"/>
        <v>8098953</v>
      </c>
    </row>
    <row r="571" spans="1:7" ht="12">
      <c r="A571" s="6" t="s">
        <v>1129</v>
      </c>
      <c r="B571" s="6" t="s">
        <v>1130</v>
      </c>
      <c r="C571" s="11">
        <v>967909</v>
      </c>
      <c r="D571" s="7">
        <v>171822</v>
      </c>
      <c r="E571" s="7"/>
      <c r="F571" s="7">
        <f t="shared" si="16"/>
        <v>171822</v>
      </c>
      <c r="G571" s="7">
        <f t="shared" si="17"/>
        <v>1139731</v>
      </c>
    </row>
    <row r="572" spans="1:7" ht="12">
      <c r="A572" s="6" t="s">
        <v>1131</v>
      </c>
      <c r="B572" s="6" t="s">
        <v>1132</v>
      </c>
      <c r="C572" s="11">
        <v>960705</v>
      </c>
      <c r="D572" s="7">
        <v>179357</v>
      </c>
      <c r="E572" s="7"/>
      <c r="F572" s="7">
        <f t="shared" si="16"/>
        <v>179357</v>
      </c>
      <c r="G572" s="7">
        <f t="shared" si="17"/>
        <v>1140062</v>
      </c>
    </row>
    <row r="573" spans="1:7" ht="12">
      <c r="A573" s="6" t="s">
        <v>1133</v>
      </c>
      <c r="B573" s="6" t="s">
        <v>1134</v>
      </c>
      <c r="C573" s="11">
        <v>489764</v>
      </c>
      <c r="D573" s="7">
        <v>81687</v>
      </c>
      <c r="E573" s="7"/>
      <c r="F573" s="7">
        <f t="shared" si="16"/>
        <v>81687</v>
      </c>
      <c r="G573" s="7">
        <f t="shared" si="17"/>
        <v>571451</v>
      </c>
    </row>
    <row r="574" spans="1:7" ht="12">
      <c r="A574" s="6" t="s">
        <v>1135</v>
      </c>
      <c r="B574" s="6" t="s">
        <v>1136</v>
      </c>
      <c r="C574" s="11">
        <v>567872</v>
      </c>
      <c r="D574" s="7">
        <v>92247</v>
      </c>
      <c r="E574" s="7"/>
      <c r="F574" s="7">
        <f t="shared" si="16"/>
        <v>92247</v>
      </c>
      <c r="G574" s="7">
        <f t="shared" si="17"/>
        <v>660119</v>
      </c>
    </row>
    <row r="575" spans="1:7" ht="12">
      <c r="A575" s="6" t="s">
        <v>1137</v>
      </c>
      <c r="B575" s="6" t="s">
        <v>1138</v>
      </c>
      <c r="C575" s="11">
        <v>2473955</v>
      </c>
      <c r="D575" s="7">
        <v>1133054</v>
      </c>
      <c r="E575" s="7"/>
      <c r="F575" s="7">
        <f t="shared" si="16"/>
        <v>1133054</v>
      </c>
      <c r="G575" s="7">
        <f t="shared" si="17"/>
        <v>3607009</v>
      </c>
    </row>
  </sheetData>
  <sheetProtection/>
  <autoFilter ref="A4:G575"/>
  <mergeCells count="2">
    <mergeCell ref="A1:G1"/>
    <mergeCell ref="A2:G2"/>
  </mergeCells>
  <printOptions/>
  <pageMargins left="0.7086614173228347" right="0.7086614173228347" top="0.4866666666666667" bottom="0.7480314960629921" header="0.31496062992125984" footer="0.31496062992125984"/>
  <pageSetup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5"/>
  <sheetViews>
    <sheetView zoomScalePageLayoutView="91" workbookViewId="0" topLeftCell="A1">
      <selection activeCell="A3" sqref="A3"/>
    </sheetView>
  </sheetViews>
  <sheetFormatPr defaultColWidth="11.421875" defaultRowHeight="15"/>
  <cols>
    <col min="1" max="1" width="4.00390625" style="1" bestFit="1" customWidth="1"/>
    <col min="2" max="2" width="42.140625" style="1" customWidth="1"/>
    <col min="3" max="3" width="21.57421875" style="1" customWidth="1"/>
    <col min="4" max="4" width="22.7109375" style="1" customWidth="1"/>
    <col min="5" max="5" width="22.140625" style="1" customWidth="1"/>
    <col min="6" max="6" width="24.28125" style="1" bestFit="1" customWidth="1"/>
    <col min="7" max="7" width="12.8515625" style="1" bestFit="1" customWidth="1"/>
    <col min="8" max="8" width="25.7109375" style="1" customWidth="1"/>
    <col min="9" max="16384" width="11.421875" style="1" customWidth="1"/>
  </cols>
  <sheetData>
    <row r="1" spans="1:7" ht="12">
      <c r="A1" s="12" t="s">
        <v>1140</v>
      </c>
      <c r="B1" s="12"/>
      <c r="C1" s="12"/>
      <c r="D1" s="12"/>
      <c r="E1" s="12"/>
      <c r="F1" s="12"/>
      <c r="G1" s="12"/>
    </row>
    <row r="2" spans="1:7" ht="12">
      <c r="A2" s="13">
        <v>43497</v>
      </c>
      <c r="B2" s="12"/>
      <c r="C2" s="12"/>
      <c r="D2" s="12"/>
      <c r="E2" s="12"/>
      <c r="F2" s="12"/>
      <c r="G2" s="12"/>
    </row>
    <row r="3" spans="1:7" ht="12">
      <c r="A3" s="8"/>
      <c r="B3" s="8"/>
      <c r="C3" s="9"/>
      <c r="D3" s="9"/>
      <c r="E3" s="9"/>
      <c r="F3" s="9"/>
      <c r="G3" s="9"/>
    </row>
    <row r="4" spans="1:7" ht="48">
      <c r="A4" s="2" t="s">
        <v>1142</v>
      </c>
      <c r="B4" s="2" t="s">
        <v>1141</v>
      </c>
      <c r="C4" s="3" t="s">
        <v>1143</v>
      </c>
      <c r="D4" s="3" t="s">
        <v>1144</v>
      </c>
      <c r="E4" s="3" t="s">
        <v>1147</v>
      </c>
      <c r="F4" s="3" t="s">
        <v>1146</v>
      </c>
      <c r="G4" s="3" t="s">
        <v>1145</v>
      </c>
    </row>
    <row r="5" spans="1:7" ht="12">
      <c r="A5" s="4"/>
      <c r="B5" s="4"/>
      <c r="C5" s="10">
        <f>SUM(C6:C575)</f>
        <v>0</v>
      </c>
      <c r="D5" s="5">
        <f>SUM(D6:D575)</f>
        <v>0</v>
      </c>
      <c r="E5" s="5">
        <f>SUM(E6:E575)</f>
        <v>0</v>
      </c>
      <c r="F5" s="5">
        <f>SUM(F6:F575)</f>
        <v>0</v>
      </c>
      <c r="G5" s="5">
        <f>SUM(G6:G575)</f>
        <v>0</v>
      </c>
    </row>
    <row r="6" spans="1:7" ht="12">
      <c r="A6" s="6" t="s">
        <v>0</v>
      </c>
      <c r="B6" s="6" t="s">
        <v>1</v>
      </c>
      <c r="C6" s="11"/>
      <c r="D6" s="7"/>
      <c r="E6" s="7"/>
      <c r="F6" s="5">
        <f aca="true" t="shared" si="0" ref="F6:F69">+D6-E6</f>
        <v>0</v>
      </c>
      <c r="G6" s="7">
        <f>+F6+C6</f>
        <v>0</v>
      </c>
    </row>
    <row r="7" spans="1:7" ht="12">
      <c r="A7" s="6" t="s">
        <v>2</v>
      </c>
      <c r="B7" s="6" t="s">
        <v>3</v>
      </c>
      <c r="C7" s="11"/>
      <c r="D7" s="7"/>
      <c r="E7" s="7"/>
      <c r="F7" s="5">
        <f t="shared" si="0"/>
        <v>0</v>
      </c>
      <c r="G7" s="7">
        <f aca="true" t="shared" si="1" ref="G7:G70">+F7+C7</f>
        <v>0</v>
      </c>
    </row>
    <row r="8" spans="1:7" ht="12">
      <c r="A8" s="6" t="s">
        <v>4</v>
      </c>
      <c r="B8" s="6" t="s">
        <v>5</v>
      </c>
      <c r="C8" s="11"/>
      <c r="D8" s="7"/>
      <c r="E8" s="7"/>
      <c r="F8" s="5">
        <f t="shared" si="0"/>
        <v>0</v>
      </c>
      <c r="G8" s="7">
        <f t="shared" si="1"/>
        <v>0</v>
      </c>
    </row>
    <row r="9" spans="1:7" ht="12">
      <c r="A9" s="6" t="s">
        <v>6</v>
      </c>
      <c r="B9" s="6" t="s">
        <v>7</v>
      </c>
      <c r="C9" s="11"/>
      <c r="D9" s="7"/>
      <c r="E9" s="7"/>
      <c r="F9" s="5">
        <f t="shared" si="0"/>
        <v>0</v>
      </c>
      <c r="G9" s="7">
        <f t="shared" si="1"/>
        <v>0</v>
      </c>
    </row>
    <row r="10" spans="1:7" ht="12">
      <c r="A10" s="6" t="s">
        <v>8</v>
      </c>
      <c r="B10" s="6" t="s">
        <v>9</v>
      </c>
      <c r="C10" s="11"/>
      <c r="D10" s="7"/>
      <c r="E10" s="7"/>
      <c r="F10" s="5">
        <f t="shared" si="0"/>
        <v>0</v>
      </c>
      <c r="G10" s="7">
        <f t="shared" si="1"/>
        <v>0</v>
      </c>
    </row>
    <row r="11" spans="1:7" ht="12">
      <c r="A11" s="6" t="s">
        <v>10</v>
      </c>
      <c r="B11" s="6" t="s">
        <v>11</v>
      </c>
      <c r="C11" s="11"/>
      <c r="D11" s="7"/>
      <c r="E11" s="7"/>
      <c r="F11" s="5">
        <f t="shared" si="0"/>
        <v>0</v>
      </c>
      <c r="G11" s="7">
        <f t="shared" si="1"/>
        <v>0</v>
      </c>
    </row>
    <row r="12" spans="1:7" ht="12">
      <c r="A12" s="6" t="s">
        <v>12</v>
      </c>
      <c r="B12" s="6" t="s">
        <v>13</v>
      </c>
      <c r="C12" s="11"/>
      <c r="D12" s="7"/>
      <c r="E12" s="7"/>
      <c r="F12" s="5">
        <f t="shared" si="0"/>
        <v>0</v>
      </c>
      <c r="G12" s="7">
        <f t="shared" si="1"/>
        <v>0</v>
      </c>
    </row>
    <row r="13" spans="1:7" ht="12">
      <c r="A13" s="6" t="s">
        <v>14</v>
      </c>
      <c r="B13" s="6" t="s">
        <v>15</v>
      </c>
      <c r="C13" s="11"/>
      <c r="D13" s="7"/>
      <c r="E13" s="7"/>
      <c r="F13" s="5">
        <f t="shared" si="0"/>
        <v>0</v>
      </c>
      <c r="G13" s="7">
        <f t="shared" si="1"/>
        <v>0</v>
      </c>
    </row>
    <row r="14" spans="1:7" ht="12">
      <c r="A14" s="6" t="s">
        <v>16</v>
      </c>
      <c r="B14" s="6" t="s">
        <v>17</v>
      </c>
      <c r="C14" s="11"/>
      <c r="D14" s="7"/>
      <c r="E14" s="7"/>
      <c r="F14" s="5">
        <f t="shared" si="0"/>
        <v>0</v>
      </c>
      <c r="G14" s="7">
        <f t="shared" si="1"/>
        <v>0</v>
      </c>
    </row>
    <row r="15" spans="1:7" ht="12">
      <c r="A15" s="6" t="s">
        <v>18</v>
      </c>
      <c r="B15" s="6" t="s">
        <v>19</v>
      </c>
      <c r="C15" s="11"/>
      <c r="D15" s="7"/>
      <c r="E15" s="7"/>
      <c r="F15" s="5">
        <f t="shared" si="0"/>
        <v>0</v>
      </c>
      <c r="G15" s="7">
        <f t="shared" si="1"/>
        <v>0</v>
      </c>
    </row>
    <row r="16" spans="1:7" ht="12">
      <c r="A16" s="6" t="s">
        <v>20</v>
      </c>
      <c r="B16" s="6" t="s">
        <v>21</v>
      </c>
      <c r="C16" s="11"/>
      <c r="D16" s="7"/>
      <c r="E16" s="7"/>
      <c r="F16" s="5">
        <f t="shared" si="0"/>
        <v>0</v>
      </c>
      <c r="G16" s="7">
        <f t="shared" si="1"/>
        <v>0</v>
      </c>
    </row>
    <row r="17" spans="1:7" ht="12">
      <c r="A17" s="6" t="s">
        <v>22</v>
      </c>
      <c r="B17" s="6" t="s">
        <v>23</v>
      </c>
      <c r="C17" s="11"/>
      <c r="D17" s="7"/>
      <c r="E17" s="7"/>
      <c r="F17" s="5">
        <f t="shared" si="0"/>
        <v>0</v>
      </c>
      <c r="G17" s="7">
        <f t="shared" si="1"/>
        <v>0</v>
      </c>
    </row>
    <row r="18" spans="1:7" ht="12">
      <c r="A18" s="6" t="s">
        <v>24</v>
      </c>
      <c r="B18" s="6" t="s">
        <v>25</v>
      </c>
      <c r="C18" s="11"/>
      <c r="D18" s="7"/>
      <c r="E18" s="7"/>
      <c r="F18" s="5">
        <f t="shared" si="0"/>
        <v>0</v>
      </c>
      <c r="G18" s="7">
        <f t="shared" si="1"/>
        <v>0</v>
      </c>
    </row>
    <row r="19" spans="1:7" ht="12">
      <c r="A19" s="6" t="s">
        <v>26</v>
      </c>
      <c r="B19" s="6" t="s">
        <v>27</v>
      </c>
      <c r="C19" s="11"/>
      <c r="D19" s="7"/>
      <c r="E19" s="7"/>
      <c r="F19" s="5">
        <f t="shared" si="0"/>
        <v>0</v>
      </c>
      <c r="G19" s="7">
        <f t="shared" si="1"/>
        <v>0</v>
      </c>
    </row>
    <row r="20" spans="1:7" ht="12">
      <c r="A20" s="6" t="s">
        <v>28</v>
      </c>
      <c r="B20" s="6" t="s">
        <v>29</v>
      </c>
      <c r="C20" s="11"/>
      <c r="D20" s="7"/>
      <c r="E20" s="7"/>
      <c r="F20" s="5">
        <f t="shared" si="0"/>
        <v>0</v>
      </c>
      <c r="G20" s="7">
        <f t="shared" si="1"/>
        <v>0</v>
      </c>
    </row>
    <row r="21" spans="1:7" ht="12">
      <c r="A21" s="6" t="s">
        <v>30</v>
      </c>
      <c r="B21" s="6" t="s">
        <v>31</v>
      </c>
      <c r="C21" s="11"/>
      <c r="D21" s="7"/>
      <c r="E21" s="7"/>
      <c r="F21" s="5">
        <f t="shared" si="0"/>
        <v>0</v>
      </c>
      <c r="G21" s="7">
        <f t="shared" si="1"/>
        <v>0</v>
      </c>
    </row>
    <row r="22" spans="1:7" ht="12">
      <c r="A22" s="6" t="s">
        <v>32</v>
      </c>
      <c r="B22" s="6" t="s">
        <v>33</v>
      </c>
      <c r="C22" s="11"/>
      <c r="D22" s="7"/>
      <c r="E22" s="7"/>
      <c r="F22" s="5">
        <f t="shared" si="0"/>
        <v>0</v>
      </c>
      <c r="G22" s="7">
        <f t="shared" si="1"/>
        <v>0</v>
      </c>
    </row>
    <row r="23" spans="1:7" ht="12">
      <c r="A23" s="6" t="s">
        <v>34</v>
      </c>
      <c r="B23" s="6" t="s">
        <v>35</v>
      </c>
      <c r="C23" s="11"/>
      <c r="D23" s="7"/>
      <c r="E23" s="7"/>
      <c r="F23" s="5">
        <f t="shared" si="0"/>
        <v>0</v>
      </c>
      <c r="G23" s="7">
        <f t="shared" si="1"/>
        <v>0</v>
      </c>
    </row>
    <row r="24" spans="1:7" ht="12">
      <c r="A24" s="6" t="s">
        <v>36</v>
      </c>
      <c r="B24" s="6" t="s">
        <v>37</v>
      </c>
      <c r="C24" s="11"/>
      <c r="D24" s="7"/>
      <c r="E24" s="7"/>
      <c r="F24" s="5">
        <f t="shared" si="0"/>
        <v>0</v>
      </c>
      <c r="G24" s="7">
        <f t="shared" si="1"/>
        <v>0</v>
      </c>
    </row>
    <row r="25" spans="1:7" ht="12">
      <c r="A25" s="6" t="s">
        <v>38</v>
      </c>
      <c r="B25" s="6" t="s">
        <v>39</v>
      </c>
      <c r="C25" s="11"/>
      <c r="D25" s="7"/>
      <c r="E25" s="7"/>
      <c r="F25" s="5">
        <f t="shared" si="0"/>
        <v>0</v>
      </c>
      <c r="G25" s="7">
        <f t="shared" si="1"/>
        <v>0</v>
      </c>
    </row>
    <row r="26" spans="1:7" ht="12">
      <c r="A26" s="6" t="s">
        <v>40</v>
      </c>
      <c r="B26" s="6" t="s">
        <v>41</v>
      </c>
      <c r="C26" s="11"/>
      <c r="D26" s="7"/>
      <c r="E26" s="7"/>
      <c r="F26" s="5">
        <f t="shared" si="0"/>
        <v>0</v>
      </c>
      <c r="G26" s="7">
        <f t="shared" si="1"/>
        <v>0</v>
      </c>
    </row>
    <row r="27" spans="1:7" ht="12">
      <c r="A27" s="6" t="s">
        <v>42</v>
      </c>
      <c r="B27" s="6" t="s">
        <v>43</v>
      </c>
      <c r="C27" s="11"/>
      <c r="D27" s="7"/>
      <c r="E27" s="7"/>
      <c r="F27" s="5">
        <f t="shared" si="0"/>
        <v>0</v>
      </c>
      <c r="G27" s="7">
        <f t="shared" si="1"/>
        <v>0</v>
      </c>
    </row>
    <row r="28" spans="1:7" ht="12">
      <c r="A28" s="6" t="s">
        <v>44</v>
      </c>
      <c r="B28" s="6" t="s">
        <v>45</v>
      </c>
      <c r="C28" s="11"/>
      <c r="D28" s="7"/>
      <c r="E28" s="7"/>
      <c r="F28" s="5">
        <f t="shared" si="0"/>
        <v>0</v>
      </c>
      <c r="G28" s="7">
        <f t="shared" si="1"/>
        <v>0</v>
      </c>
    </row>
    <row r="29" spans="1:7" ht="12">
      <c r="A29" s="6" t="s">
        <v>46</v>
      </c>
      <c r="B29" s="6" t="s">
        <v>47</v>
      </c>
      <c r="C29" s="11"/>
      <c r="D29" s="7"/>
      <c r="E29" s="7"/>
      <c r="F29" s="5">
        <f t="shared" si="0"/>
        <v>0</v>
      </c>
      <c r="G29" s="7">
        <f t="shared" si="1"/>
        <v>0</v>
      </c>
    </row>
    <row r="30" spans="1:7" ht="12">
      <c r="A30" s="6" t="s">
        <v>48</v>
      </c>
      <c r="B30" s="6" t="s">
        <v>49</v>
      </c>
      <c r="C30" s="11"/>
      <c r="D30" s="7"/>
      <c r="E30" s="7"/>
      <c r="F30" s="5">
        <f t="shared" si="0"/>
        <v>0</v>
      </c>
      <c r="G30" s="7">
        <f t="shared" si="1"/>
        <v>0</v>
      </c>
    </row>
    <row r="31" spans="1:7" ht="12">
      <c r="A31" s="6" t="s">
        <v>50</v>
      </c>
      <c r="B31" s="6" t="s">
        <v>51</v>
      </c>
      <c r="C31" s="11"/>
      <c r="D31" s="7"/>
      <c r="E31" s="7"/>
      <c r="F31" s="5">
        <f t="shared" si="0"/>
        <v>0</v>
      </c>
      <c r="G31" s="7">
        <f t="shared" si="1"/>
        <v>0</v>
      </c>
    </row>
    <row r="32" spans="1:7" ht="12">
      <c r="A32" s="6" t="s">
        <v>52</v>
      </c>
      <c r="B32" s="6" t="s">
        <v>53</v>
      </c>
      <c r="C32" s="11"/>
      <c r="D32" s="7"/>
      <c r="E32" s="7"/>
      <c r="F32" s="5">
        <f t="shared" si="0"/>
        <v>0</v>
      </c>
      <c r="G32" s="7">
        <f t="shared" si="1"/>
        <v>0</v>
      </c>
    </row>
    <row r="33" spans="1:7" ht="12">
      <c r="A33" s="6" t="s">
        <v>54</v>
      </c>
      <c r="B33" s="6" t="s">
        <v>55</v>
      </c>
      <c r="C33" s="11"/>
      <c r="D33" s="7"/>
      <c r="E33" s="7"/>
      <c r="F33" s="5">
        <f t="shared" si="0"/>
        <v>0</v>
      </c>
      <c r="G33" s="7">
        <f t="shared" si="1"/>
        <v>0</v>
      </c>
    </row>
    <row r="34" spans="1:7" ht="12">
      <c r="A34" s="6" t="s">
        <v>56</v>
      </c>
      <c r="B34" s="6" t="s">
        <v>57</v>
      </c>
      <c r="C34" s="11"/>
      <c r="D34" s="7"/>
      <c r="E34" s="7"/>
      <c r="F34" s="5">
        <f t="shared" si="0"/>
        <v>0</v>
      </c>
      <c r="G34" s="7">
        <f t="shared" si="1"/>
        <v>0</v>
      </c>
    </row>
    <row r="35" spans="1:7" ht="12">
      <c r="A35" s="6" t="s">
        <v>58</v>
      </c>
      <c r="B35" s="6" t="s">
        <v>59</v>
      </c>
      <c r="C35" s="11"/>
      <c r="D35" s="7"/>
      <c r="E35" s="7"/>
      <c r="F35" s="5">
        <f t="shared" si="0"/>
        <v>0</v>
      </c>
      <c r="G35" s="7">
        <f t="shared" si="1"/>
        <v>0</v>
      </c>
    </row>
    <row r="36" spans="1:7" ht="12">
      <c r="A36" s="6" t="s">
        <v>60</v>
      </c>
      <c r="B36" s="6" t="s">
        <v>61</v>
      </c>
      <c r="C36" s="11"/>
      <c r="D36" s="7"/>
      <c r="E36" s="7"/>
      <c r="F36" s="5">
        <f t="shared" si="0"/>
        <v>0</v>
      </c>
      <c r="G36" s="7">
        <f t="shared" si="1"/>
        <v>0</v>
      </c>
    </row>
    <row r="37" spans="1:7" ht="12">
      <c r="A37" s="6" t="s">
        <v>62</v>
      </c>
      <c r="B37" s="6" t="s">
        <v>63</v>
      </c>
      <c r="C37" s="11"/>
      <c r="D37" s="7"/>
      <c r="E37" s="7"/>
      <c r="F37" s="5">
        <f t="shared" si="0"/>
        <v>0</v>
      </c>
      <c r="G37" s="7">
        <f t="shared" si="1"/>
        <v>0</v>
      </c>
    </row>
    <row r="38" spans="1:7" ht="12">
      <c r="A38" s="6" t="s">
        <v>64</v>
      </c>
      <c r="B38" s="6" t="s">
        <v>65</v>
      </c>
      <c r="C38" s="11"/>
      <c r="D38" s="7"/>
      <c r="E38" s="7"/>
      <c r="F38" s="5">
        <f t="shared" si="0"/>
        <v>0</v>
      </c>
      <c r="G38" s="7">
        <f t="shared" si="1"/>
        <v>0</v>
      </c>
    </row>
    <row r="39" spans="1:7" ht="12">
      <c r="A39" s="6" t="s">
        <v>66</v>
      </c>
      <c r="B39" s="6" t="s">
        <v>67</v>
      </c>
      <c r="C39" s="11"/>
      <c r="D39" s="7"/>
      <c r="E39" s="7"/>
      <c r="F39" s="5">
        <f t="shared" si="0"/>
        <v>0</v>
      </c>
      <c r="G39" s="7">
        <f t="shared" si="1"/>
        <v>0</v>
      </c>
    </row>
    <row r="40" spans="1:7" ht="12">
      <c r="A40" s="6" t="s">
        <v>68</v>
      </c>
      <c r="B40" s="6" t="s">
        <v>69</v>
      </c>
      <c r="C40" s="11"/>
      <c r="D40" s="7"/>
      <c r="E40" s="7"/>
      <c r="F40" s="5">
        <f t="shared" si="0"/>
        <v>0</v>
      </c>
      <c r="G40" s="7">
        <f t="shared" si="1"/>
        <v>0</v>
      </c>
    </row>
    <row r="41" spans="1:7" ht="12">
      <c r="A41" s="6" t="s">
        <v>70</v>
      </c>
      <c r="B41" s="6" t="s">
        <v>71</v>
      </c>
      <c r="C41" s="11"/>
      <c r="D41" s="7"/>
      <c r="E41" s="7"/>
      <c r="F41" s="5">
        <f t="shared" si="0"/>
        <v>0</v>
      </c>
      <c r="G41" s="7">
        <f t="shared" si="1"/>
        <v>0</v>
      </c>
    </row>
    <row r="42" spans="1:7" ht="12">
      <c r="A42" s="6" t="s">
        <v>72</v>
      </c>
      <c r="B42" s="6" t="s">
        <v>73</v>
      </c>
      <c r="C42" s="11"/>
      <c r="D42" s="7"/>
      <c r="E42" s="7"/>
      <c r="F42" s="5">
        <f t="shared" si="0"/>
        <v>0</v>
      </c>
      <c r="G42" s="7">
        <f t="shared" si="1"/>
        <v>0</v>
      </c>
    </row>
    <row r="43" spans="1:7" ht="12">
      <c r="A43" s="6" t="s">
        <v>74</v>
      </c>
      <c r="B43" s="6" t="s">
        <v>75</v>
      </c>
      <c r="C43" s="11"/>
      <c r="D43" s="7"/>
      <c r="E43" s="7"/>
      <c r="F43" s="5">
        <f t="shared" si="0"/>
        <v>0</v>
      </c>
      <c r="G43" s="7">
        <f t="shared" si="1"/>
        <v>0</v>
      </c>
    </row>
    <row r="44" spans="1:7" ht="12">
      <c r="A44" s="6" t="s">
        <v>76</v>
      </c>
      <c r="B44" s="6" t="s">
        <v>77</v>
      </c>
      <c r="C44" s="11"/>
      <c r="D44" s="7"/>
      <c r="E44" s="7"/>
      <c r="F44" s="5">
        <f t="shared" si="0"/>
        <v>0</v>
      </c>
      <c r="G44" s="7">
        <f t="shared" si="1"/>
        <v>0</v>
      </c>
    </row>
    <row r="45" spans="1:7" ht="12">
      <c r="A45" s="6" t="s">
        <v>78</v>
      </c>
      <c r="B45" s="6" t="s">
        <v>79</v>
      </c>
      <c r="C45" s="11"/>
      <c r="D45" s="7"/>
      <c r="E45" s="7"/>
      <c r="F45" s="5">
        <f t="shared" si="0"/>
        <v>0</v>
      </c>
      <c r="G45" s="7">
        <f t="shared" si="1"/>
        <v>0</v>
      </c>
    </row>
    <row r="46" spans="1:7" ht="12">
      <c r="A46" s="6" t="s">
        <v>80</v>
      </c>
      <c r="B46" s="6" t="s">
        <v>81</v>
      </c>
      <c r="C46" s="11"/>
      <c r="D46" s="7"/>
      <c r="E46" s="7"/>
      <c r="F46" s="5">
        <f t="shared" si="0"/>
        <v>0</v>
      </c>
      <c r="G46" s="7">
        <f t="shared" si="1"/>
        <v>0</v>
      </c>
    </row>
    <row r="47" spans="1:7" ht="12">
      <c r="A47" s="6" t="s">
        <v>82</v>
      </c>
      <c r="B47" s="6" t="s">
        <v>83</v>
      </c>
      <c r="C47" s="11"/>
      <c r="D47" s="7"/>
      <c r="E47" s="7"/>
      <c r="F47" s="5">
        <f t="shared" si="0"/>
        <v>0</v>
      </c>
      <c r="G47" s="7">
        <f t="shared" si="1"/>
        <v>0</v>
      </c>
    </row>
    <row r="48" spans="1:7" ht="12">
      <c r="A48" s="6" t="s">
        <v>84</v>
      </c>
      <c r="B48" s="6" t="s">
        <v>85</v>
      </c>
      <c r="C48" s="11"/>
      <c r="D48" s="7"/>
      <c r="E48" s="7"/>
      <c r="F48" s="5">
        <f t="shared" si="0"/>
        <v>0</v>
      </c>
      <c r="G48" s="7">
        <f t="shared" si="1"/>
        <v>0</v>
      </c>
    </row>
    <row r="49" spans="1:7" ht="12">
      <c r="A49" s="6" t="s">
        <v>86</v>
      </c>
      <c r="B49" s="6" t="s">
        <v>87</v>
      </c>
      <c r="C49" s="11"/>
      <c r="D49" s="7"/>
      <c r="E49" s="7"/>
      <c r="F49" s="5">
        <f t="shared" si="0"/>
        <v>0</v>
      </c>
      <c r="G49" s="7">
        <f t="shared" si="1"/>
        <v>0</v>
      </c>
    </row>
    <row r="50" spans="1:7" ht="12">
      <c r="A50" s="6" t="s">
        <v>88</v>
      </c>
      <c r="B50" s="6" t="s">
        <v>89</v>
      </c>
      <c r="C50" s="11"/>
      <c r="D50" s="7"/>
      <c r="E50" s="7"/>
      <c r="F50" s="5">
        <f t="shared" si="0"/>
        <v>0</v>
      </c>
      <c r="G50" s="7">
        <f t="shared" si="1"/>
        <v>0</v>
      </c>
    </row>
    <row r="51" spans="1:7" ht="12">
      <c r="A51" s="6" t="s">
        <v>90</v>
      </c>
      <c r="B51" s="6" t="s">
        <v>91</v>
      </c>
      <c r="C51" s="11"/>
      <c r="D51" s="7"/>
      <c r="E51" s="7"/>
      <c r="F51" s="5">
        <f t="shared" si="0"/>
        <v>0</v>
      </c>
      <c r="G51" s="7">
        <f t="shared" si="1"/>
        <v>0</v>
      </c>
    </row>
    <row r="52" spans="1:7" ht="12">
      <c r="A52" s="6" t="s">
        <v>92</v>
      </c>
      <c r="B52" s="6" t="s">
        <v>93</v>
      </c>
      <c r="C52" s="11"/>
      <c r="D52" s="7"/>
      <c r="E52" s="7"/>
      <c r="F52" s="5">
        <f t="shared" si="0"/>
        <v>0</v>
      </c>
      <c r="G52" s="7">
        <f t="shared" si="1"/>
        <v>0</v>
      </c>
    </row>
    <row r="53" spans="1:7" ht="12">
      <c r="A53" s="6" t="s">
        <v>94</v>
      </c>
      <c r="B53" s="6" t="s">
        <v>95</v>
      </c>
      <c r="C53" s="11"/>
      <c r="D53" s="7"/>
      <c r="E53" s="7"/>
      <c r="F53" s="5">
        <f t="shared" si="0"/>
        <v>0</v>
      </c>
      <c r="G53" s="7">
        <f t="shared" si="1"/>
        <v>0</v>
      </c>
    </row>
    <row r="54" spans="1:7" ht="12">
      <c r="A54" s="6" t="s">
        <v>96</v>
      </c>
      <c r="B54" s="6" t="s">
        <v>97</v>
      </c>
      <c r="C54" s="11"/>
      <c r="D54" s="7"/>
      <c r="E54" s="7"/>
      <c r="F54" s="5">
        <f t="shared" si="0"/>
        <v>0</v>
      </c>
      <c r="G54" s="7">
        <f t="shared" si="1"/>
        <v>0</v>
      </c>
    </row>
    <row r="55" spans="1:7" ht="12">
      <c r="A55" s="6" t="s">
        <v>98</v>
      </c>
      <c r="B55" s="6" t="s">
        <v>99</v>
      </c>
      <c r="C55" s="11"/>
      <c r="D55" s="7"/>
      <c r="E55" s="7"/>
      <c r="F55" s="5">
        <f t="shared" si="0"/>
        <v>0</v>
      </c>
      <c r="G55" s="7">
        <f t="shared" si="1"/>
        <v>0</v>
      </c>
    </row>
    <row r="56" spans="1:7" ht="12">
      <c r="A56" s="6" t="s">
        <v>100</v>
      </c>
      <c r="B56" s="6" t="s">
        <v>101</v>
      </c>
      <c r="C56" s="11"/>
      <c r="D56" s="7"/>
      <c r="E56" s="7"/>
      <c r="F56" s="5">
        <f t="shared" si="0"/>
        <v>0</v>
      </c>
      <c r="G56" s="7">
        <f t="shared" si="1"/>
        <v>0</v>
      </c>
    </row>
    <row r="57" spans="1:7" ht="12">
      <c r="A57" s="6" t="s">
        <v>102</v>
      </c>
      <c r="B57" s="6" t="s">
        <v>103</v>
      </c>
      <c r="C57" s="11"/>
      <c r="D57" s="7"/>
      <c r="E57" s="7"/>
      <c r="F57" s="5">
        <f t="shared" si="0"/>
        <v>0</v>
      </c>
      <c r="G57" s="7">
        <f t="shared" si="1"/>
        <v>0</v>
      </c>
    </row>
    <row r="58" spans="1:7" ht="12">
      <c r="A58" s="6" t="s">
        <v>104</v>
      </c>
      <c r="B58" s="6" t="s">
        <v>105</v>
      </c>
      <c r="C58" s="11"/>
      <c r="D58" s="7"/>
      <c r="E58" s="7"/>
      <c r="F58" s="5">
        <f t="shared" si="0"/>
        <v>0</v>
      </c>
      <c r="G58" s="7">
        <f t="shared" si="1"/>
        <v>0</v>
      </c>
    </row>
    <row r="59" spans="1:7" ht="12">
      <c r="A59" s="6" t="s">
        <v>106</v>
      </c>
      <c r="B59" s="6" t="s">
        <v>107</v>
      </c>
      <c r="C59" s="11"/>
      <c r="D59" s="7"/>
      <c r="E59" s="7"/>
      <c r="F59" s="5">
        <f t="shared" si="0"/>
        <v>0</v>
      </c>
      <c r="G59" s="7">
        <f t="shared" si="1"/>
        <v>0</v>
      </c>
    </row>
    <row r="60" spans="1:7" ht="12">
      <c r="A60" s="6" t="s">
        <v>108</v>
      </c>
      <c r="B60" s="6" t="s">
        <v>109</v>
      </c>
      <c r="C60" s="11"/>
      <c r="D60" s="7"/>
      <c r="E60" s="7"/>
      <c r="F60" s="5">
        <f t="shared" si="0"/>
        <v>0</v>
      </c>
      <c r="G60" s="7">
        <f t="shared" si="1"/>
        <v>0</v>
      </c>
    </row>
    <row r="61" spans="1:7" ht="12">
      <c r="A61" s="6" t="s">
        <v>110</v>
      </c>
      <c r="B61" s="6" t="s">
        <v>111</v>
      </c>
      <c r="C61" s="11"/>
      <c r="D61" s="7"/>
      <c r="E61" s="7"/>
      <c r="F61" s="5">
        <f t="shared" si="0"/>
        <v>0</v>
      </c>
      <c r="G61" s="7">
        <f t="shared" si="1"/>
        <v>0</v>
      </c>
    </row>
    <row r="62" spans="1:7" ht="12">
      <c r="A62" s="6" t="s">
        <v>112</v>
      </c>
      <c r="B62" s="6" t="s">
        <v>113</v>
      </c>
      <c r="C62" s="11"/>
      <c r="D62" s="7"/>
      <c r="E62" s="7"/>
      <c r="F62" s="5">
        <f t="shared" si="0"/>
        <v>0</v>
      </c>
      <c r="G62" s="7">
        <f t="shared" si="1"/>
        <v>0</v>
      </c>
    </row>
    <row r="63" spans="1:7" ht="12">
      <c r="A63" s="6" t="s">
        <v>114</v>
      </c>
      <c r="B63" s="6" t="s">
        <v>115</v>
      </c>
      <c r="C63" s="11"/>
      <c r="D63" s="7"/>
      <c r="E63" s="7"/>
      <c r="F63" s="5">
        <f t="shared" si="0"/>
        <v>0</v>
      </c>
      <c r="G63" s="7">
        <f t="shared" si="1"/>
        <v>0</v>
      </c>
    </row>
    <row r="64" spans="1:7" ht="12">
      <c r="A64" s="6" t="s">
        <v>116</v>
      </c>
      <c r="B64" s="6" t="s">
        <v>117</v>
      </c>
      <c r="C64" s="11"/>
      <c r="D64" s="7"/>
      <c r="E64" s="7"/>
      <c r="F64" s="5">
        <f t="shared" si="0"/>
        <v>0</v>
      </c>
      <c r="G64" s="7">
        <f t="shared" si="1"/>
        <v>0</v>
      </c>
    </row>
    <row r="65" spans="1:7" ht="12">
      <c r="A65" s="6" t="s">
        <v>118</v>
      </c>
      <c r="B65" s="6" t="s">
        <v>119</v>
      </c>
      <c r="C65" s="11"/>
      <c r="D65" s="7"/>
      <c r="E65" s="7"/>
      <c r="F65" s="5">
        <f t="shared" si="0"/>
        <v>0</v>
      </c>
      <c r="G65" s="7">
        <f t="shared" si="1"/>
        <v>0</v>
      </c>
    </row>
    <row r="66" spans="1:7" ht="12">
      <c r="A66" s="6" t="s">
        <v>120</v>
      </c>
      <c r="B66" s="6" t="s">
        <v>121</v>
      </c>
      <c r="C66" s="11"/>
      <c r="D66" s="7"/>
      <c r="E66" s="7"/>
      <c r="F66" s="5">
        <f t="shared" si="0"/>
        <v>0</v>
      </c>
      <c r="G66" s="7">
        <f t="shared" si="1"/>
        <v>0</v>
      </c>
    </row>
    <row r="67" spans="1:7" ht="12">
      <c r="A67" s="6" t="s">
        <v>122</v>
      </c>
      <c r="B67" s="6" t="s">
        <v>123</v>
      </c>
      <c r="C67" s="11"/>
      <c r="D67" s="7"/>
      <c r="E67" s="7"/>
      <c r="F67" s="5">
        <f t="shared" si="0"/>
        <v>0</v>
      </c>
      <c r="G67" s="7">
        <f t="shared" si="1"/>
        <v>0</v>
      </c>
    </row>
    <row r="68" spans="1:7" ht="12">
      <c r="A68" s="6" t="s">
        <v>124</v>
      </c>
      <c r="B68" s="6" t="s">
        <v>125</v>
      </c>
      <c r="C68" s="11"/>
      <c r="D68" s="7"/>
      <c r="E68" s="7"/>
      <c r="F68" s="5">
        <f t="shared" si="0"/>
        <v>0</v>
      </c>
      <c r="G68" s="7">
        <f t="shared" si="1"/>
        <v>0</v>
      </c>
    </row>
    <row r="69" spans="1:7" ht="12">
      <c r="A69" s="6" t="s">
        <v>126</v>
      </c>
      <c r="B69" s="6" t="s">
        <v>127</v>
      </c>
      <c r="C69" s="11"/>
      <c r="D69" s="7"/>
      <c r="E69" s="7"/>
      <c r="F69" s="5">
        <f t="shared" si="0"/>
        <v>0</v>
      </c>
      <c r="G69" s="7">
        <f t="shared" si="1"/>
        <v>0</v>
      </c>
    </row>
    <row r="70" spans="1:7" ht="12">
      <c r="A70" s="6" t="s">
        <v>128</v>
      </c>
      <c r="B70" s="6" t="s">
        <v>129</v>
      </c>
      <c r="C70" s="11"/>
      <c r="D70" s="7"/>
      <c r="E70" s="7"/>
      <c r="F70" s="5">
        <f aca="true" t="shared" si="2" ref="F70:F133">+D70-E70</f>
        <v>0</v>
      </c>
      <c r="G70" s="7">
        <f t="shared" si="1"/>
        <v>0</v>
      </c>
    </row>
    <row r="71" spans="1:7" ht="12">
      <c r="A71" s="6" t="s">
        <v>130</v>
      </c>
      <c r="B71" s="6" t="s">
        <v>131</v>
      </c>
      <c r="C71" s="11"/>
      <c r="D71" s="7"/>
      <c r="E71" s="7"/>
      <c r="F71" s="5">
        <f t="shared" si="2"/>
        <v>0</v>
      </c>
      <c r="G71" s="7">
        <f aca="true" t="shared" si="3" ref="G71:G134">+F71+C71</f>
        <v>0</v>
      </c>
    </row>
    <row r="72" spans="1:7" ht="12">
      <c r="A72" s="6" t="s">
        <v>132</v>
      </c>
      <c r="B72" s="6" t="s">
        <v>133</v>
      </c>
      <c r="C72" s="11"/>
      <c r="D72" s="7"/>
      <c r="E72" s="7"/>
      <c r="F72" s="5">
        <f t="shared" si="2"/>
        <v>0</v>
      </c>
      <c r="G72" s="7">
        <f t="shared" si="3"/>
        <v>0</v>
      </c>
    </row>
    <row r="73" spans="1:7" ht="12">
      <c r="A73" s="6" t="s">
        <v>134</v>
      </c>
      <c r="B73" s="6" t="s">
        <v>135</v>
      </c>
      <c r="C73" s="11"/>
      <c r="D73" s="7"/>
      <c r="E73" s="7"/>
      <c r="F73" s="5">
        <f t="shared" si="2"/>
        <v>0</v>
      </c>
      <c r="G73" s="7">
        <f t="shared" si="3"/>
        <v>0</v>
      </c>
    </row>
    <row r="74" spans="1:7" ht="12">
      <c r="A74" s="6" t="s">
        <v>136</v>
      </c>
      <c r="B74" s="6" t="s">
        <v>137</v>
      </c>
      <c r="C74" s="11"/>
      <c r="D74" s="7"/>
      <c r="E74" s="7"/>
      <c r="F74" s="5">
        <f t="shared" si="2"/>
        <v>0</v>
      </c>
      <c r="G74" s="7">
        <f t="shared" si="3"/>
        <v>0</v>
      </c>
    </row>
    <row r="75" spans="1:7" ht="12">
      <c r="A75" s="6" t="s">
        <v>138</v>
      </c>
      <c r="B75" s="6" t="s">
        <v>139</v>
      </c>
      <c r="C75" s="11"/>
      <c r="D75" s="7"/>
      <c r="E75" s="7"/>
      <c r="F75" s="5">
        <f t="shared" si="2"/>
        <v>0</v>
      </c>
      <c r="G75" s="7">
        <f t="shared" si="3"/>
        <v>0</v>
      </c>
    </row>
    <row r="76" spans="1:7" ht="12">
      <c r="A76" s="6" t="s">
        <v>140</v>
      </c>
      <c r="B76" s="6" t="s">
        <v>141</v>
      </c>
      <c r="C76" s="11"/>
      <c r="D76" s="7"/>
      <c r="E76" s="7"/>
      <c r="F76" s="5">
        <f t="shared" si="2"/>
        <v>0</v>
      </c>
      <c r="G76" s="7">
        <f t="shared" si="3"/>
        <v>0</v>
      </c>
    </row>
    <row r="77" spans="1:7" ht="12">
      <c r="A77" s="6" t="s">
        <v>142</v>
      </c>
      <c r="B77" s="6" t="s">
        <v>143</v>
      </c>
      <c r="C77" s="11"/>
      <c r="D77" s="7"/>
      <c r="E77" s="7"/>
      <c r="F77" s="5">
        <f t="shared" si="2"/>
        <v>0</v>
      </c>
      <c r="G77" s="7">
        <f t="shared" si="3"/>
        <v>0</v>
      </c>
    </row>
    <row r="78" spans="1:7" ht="12">
      <c r="A78" s="6" t="s">
        <v>144</v>
      </c>
      <c r="B78" s="6" t="s">
        <v>145</v>
      </c>
      <c r="C78" s="11"/>
      <c r="D78" s="7"/>
      <c r="E78" s="7"/>
      <c r="F78" s="5">
        <f t="shared" si="2"/>
        <v>0</v>
      </c>
      <c r="G78" s="7">
        <f t="shared" si="3"/>
        <v>0</v>
      </c>
    </row>
    <row r="79" spans="1:7" ht="12">
      <c r="A79" s="6" t="s">
        <v>146</v>
      </c>
      <c r="B79" s="6" t="s">
        <v>147</v>
      </c>
      <c r="C79" s="11"/>
      <c r="D79" s="7"/>
      <c r="E79" s="7"/>
      <c r="F79" s="5">
        <f t="shared" si="2"/>
        <v>0</v>
      </c>
      <c r="G79" s="7">
        <f t="shared" si="3"/>
        <v>0</v>
      </c>
    </row>
    <row r="80" spans="1:7" ht="12">
      <c r="A80" s="6" t="s">
        <v>148</v>
      </c>
      <c r="B80" s="6" t="s">
        <v>149</v>
      </c>
      <c r="C80" s="11"/>
      <c r="D80" s="7"/>
      <c r="E80" s="7"/>
      <c r="F80" s="5">
        <f t="shared" si="2"/>
        <v>0</v>
      </c>
      <c r="G80" s="7">
        <f t="shared" si="3"/>
        <v>0</v>
      </c>
    </row>
    <row r="81" spans="1:7" ht="12">
      <c r="A81" s="6" t="s">
        <v>150</v>
      </c>
      <c r="B81" s="6" t="s">
        <v>151</v>
      </c>
      <c r="C81" s="11"/>
      <c r="D81" s="7"/>
      <c r="E81" s="7"/>
      <c r="F81" s="5">
        <f t="shared" si="2"/>
        <v>0</v>
      </c>
      <c r="G81" s="7">
        <f t="shared" si="3"/>
        <v>0</v>
      </c>
    </row>
    <row r="82" spans="1:7" ht="12">
      <c r="A82" s="6" t="s">
        <v>152</v>
      </c>
      <c r="B82" s="6" t="s">
        <v>153</v>
      </c>
      <c r="C82" s="11"/>
      <c r="D82" s="7"/>
      <c r="E82" s="7"/>
      <c r="F82" s="5">
        <f t="shared" si="2"/>
        <v>0</v>
      </c>
      <c r="G82" s="7">
        <f t="shared" si="3"/>
        <v>0</v>
      </c>
    </row>
    <row r="83" spans="1:7" ht="12">
      <c r="A83" s="6" t="s">
        <v>154</v>
      </c>
      <c r="B83" s="6" t="s">
        <v>155</v>
      </c>
      <c r="C83" s="11"/>
      <c r="D83" s="7"/>
      <c r="E83" s="7"/>
      <c r="F83" s="5">
        <f t="shared" si="2"/>
        <v>0</v>
      </c>
      <c r="G83" s="7">
        <f t="shared" si="3"/>
        <v>0</v>
      </c>
    </row>
    <row r="84" spans="1:7" ht="12">
      <c r="A84" s="6" t="s">
        <v>156</v>
      </c>
      <c r="B84" s="6" t="s">
        <v>157</v>
      </c>
      <c r="C84" s="11"/>
      <c r="D84" s="7"/>
      <c r="E84" s="7"/>
      <c r="F84" s="5">
        <f t="shared" si="2"/>
        <v>0</v>
      </c>
      <c r="G84" s="7">
        <f t="shared" si="3"/>
        <v>0</v>
      </c>
    </row>
    <row r="85" spans="1:7" ht="12">
      <c r="A85" s="6" t="s">
        <v>158</v>
      </c>
      <c r="B85" s="6" t="s">
        <v>159</v>
      </c>
      <c r="C85" s="11"/>
      <c r="D85" s="7"/>
      <c r="E85" s="7"/>
      <c r="F85" s="5">
        <f t="shared" si="2"/>
        <v>0</v>
      </c>
      <c r="G85" s="7">
        <f t="shared" si="3"/>
        <v>0</v>
      </c>
    </row>
    <row r="86" spans="1:7" ht="12">
      <c r="A86" s="6" t="s">
        <v>160</v>
      </c>
      <c r="B86" s="6" t="s">
        <v>161</v>
      </c>
      <c r="C86" s="11"/>
      <c r="D86" s="7"/>
      <c r="E86" s="7"/>
      <c r="F86" s="5">
        <f t="shared" si="2"/>
        <v>0</v>
      </c>
      <c r="G86" s="7">
        <f t="shared" si="3"/>
        <v>0</v>
      </c>
    </row>
    <row r="87" spans="1:7" ht="12">
      <c r="A87" s="6" t="s">
        <v>162</v>
      </c>
      <c r="B87" s="6" t="s">
        <v>163</v>
      </c>
      <c r="C87" s="11"/>
      <c r="D87" s="7"/>
      <c r="E87" s="7"/>
      <c r="F87" s="5">
        <f t="shared" si="2"/>
        <v>0</v>
      </c>
      <c r="G87" s="7">
        <f t="shared" si="3"/>
        <v>0</v>
      </c>
    </row>
    <row r="88" spans="1:7" ht="12">
      <c r="A88" s="6" t="s">
        <v>164</v>
      </c>
      <c r="B88" s="6" t="s">
        <v>165</v>
      </c>
      <c r="C88" s="11"/>
      <c r="D88" s="7"/>
      <c r="E88" s="7"/>
      <c r="F88" s="5">
        <f t="shared" si="2"/>
        <v>0</v>
      </c>
      <c r="G88" s="7">
        <f t="shared" si="3"/>
        <v>0</v>
      </c>
    </row>
    <row r="89" spans="1:7" ht="12">
      <c r="A89" s="6" t="s">
        <v>166</v>
      </c>
      <c r="B89" s="6" t="s">
        <v>167</v>
      </c>
      <c r="C89" s="11"/>
      <c r="D89" s="7"/>
      <c r="E89" s="7"/>
      <c r="F89" s="5">
        <f t="shared" si="2"/>
        <v>0</v>
      </c>
      <c r="G89" s="7">
        <f t="shared" si="3"/>
        <v>0</v>
      </c>
    </row>
    <row r="90" spans="1:7" ht="12">
      <c r="A90" s="6" t="s">
        <v>168</v>
      </c>
      <c r="B90" s="6" t="s">
        <v>169</v>
      </c>
      <c r="C90" s="11"/>
      <c r="D90" s="7"/>
      <c r="E90" s="7"/>
      <c r="F90" s="5">
        <f t="shared" si="2"/>
        <v>0</v>
      </c>
      <c r="G90" s="7">
        <f t="shared" si="3"/>
        <v>0</v>
      </c>
    </row>
    <row r="91" spans="1:7" ht="12">
      <c r="A91" s="6" t="s">
        <v>170</v>
      </c>
      <c r="B91" s="6" t="s">
        <v>171</v>
      </c>
      <c r="C91" s="11"/>
      <c r="D91" s="7"/>
      <c r="E91" s="7"/>
      <c r="F91" s="5">
        <f t="shared" si="2"/>
        <v>0</v>
      </c>
      <c r="G91" s="7">
        <f t="shared" si="3"/>
        <v>0</v>
      </c>
    </row>
    <row r="92" spans="1:7" ht="12">
      <c r="A92" s="6" t="s">
        <v>172</v>
      </c>
      <c r="B92" s="6" t="s">
        <v>173</v>
      </c>
      <c r="C92" s="11"/>
      <c r="D92" s="7"/>
      <c r="E92" s="7"/>
      <c r="F92" s="5">
        <f t="shared" si="2"/>
        <v>0</v>
      </c>
      <c r="G92" s="7">
        <f t="shared" si="3"/>
        <v>0</v>
      </c>
    </row>
    <row r="93" spans="1:7" ht="12">
      <c r="A93" s="6" t="s">
        <v>174</v>
      </c>
      <c r="B93" s="6" t="s">
        <v>175</v>
      </c>
      <c r="C93" s="11"/>
      <c r="D93" s="7"/>
      <c r="E93" s="7"/>
      <c r="F93" s="5">
        <f t="shared" si="2"/>
        <v>0</v>
      </c>
      <c r="G93" s="7">
        <f t="shared" si="3"/>
        <v>0</v>
      </c>
    </row>
    <row r="94" spans="1:7" ht="12">
      <c r="A94" s="6" t="s">
        <v>176</v>
      </c>
      <c r="B94" s="6" t="s">
        <v>177</v>
      </c>
      <c r="C94" s="11"/>
      <c r="D94" s="7"/>
      <c r="E94" s="7"/>
      <c r="F94" s="5">
        <f t="shared" si="2"/>
        <v>0</v>
      </c>
      <c r="G94" s="7">
        <f t="shared" si="3"/>
        <v>0</v>
      </c>
    </row>
    <row r="95" spans="1:7" ht="12">
      <c r="A95" s="6" t="s">
        <v>178</v>
      </c>
      <c r="B95" s="6" t="s">
        <v>179</v>
      </c>
      <c r="C95" s="11"/>
      <c r="D95" s="7"/>
      <c r="E95" s="7"/>
      <c r="F95" s="5">
        <f t="shared" si="2"/>
        <v>0</v>
      </c>
      <c r="G95" s="7">
        <f t="shared" si="3"/>
        <v>0</v>
      </c>
    </row>
    <row r="96" spans="1:7" ht="12">
      <c r="A96" s="6" t="s">
        <v>180</v>
      </c>
      <c r="B96" s="6" t="s">
        <v>181</v>
      </c>
      <c r="C96" s="11"/>
      <c r="D96" s="7"/>
      <c r="E96" s="7"/>
      <c r="F96" s="5">
        <f t="shared" si="2"/>
        <v>0</v>
      </c>
      <c r="G96" s="7">
        <f t="shared" si="3"/>
        <v>0</v>
      </c>
    </row>
    <row r="97" spans="1:7" ht="12">
      <c r="A97" s="6" t="s">
        <v>182</v>
      </c>
      <c r="B97" s="6" t="s">
        <v>183</v>
      </c>
      <c r="C97" s="11"/>
      <c r="D97" s="7"/>
      <c r="E97" s="7"/>
      <c r="F97" s="5">
        <f t="shared" si="2"/>
        <v>0</v>
      </c>
      <c r="G97" s="7">
        <f t="shared" si="3"/>
        <v>0</v>
      </c>
    </row>
    <row r="98" spans="1:7" ht="12">
      <c r="A98" s="6" t="s">
        <v>184</v>
      </c>
      <c r="B98" s="6" t="s">
        <v>185</v>
      </c>
      <c r="C98" s="11"/>
      <c r="D98" s="7"/>
      <c r="E98" s="7"/>
      <c r="F98" s="5">
        <f t="shared" si="2"/>
        <v>0</v>
      </c>
      <c r="G98" s="7">
        <f t="shared" si="3"/>
        <v>0</v>
      </c>
    </row>
    <row r="99" spans="1:7" ht="12">
      <c r="A99" s="6" t="s">
        <v>186</v>
      </c>
      <c r="B99" s="6" t="s">
        <v>187</v>
      </c>
      <c r="C99" s="11"/>
      <c r="D99" s="7"/>
      <c r="E99" s="7"/>
      <c r="F99" s="5">
        <f t="shared" si="2"/>
        <v>0</v>
      </c>
      <c r="G99" s="7">
        <f t="shared" si="3"/>
        <v>0</v>
      </c>
    </row>
    <row r="100" spans="1:7" ht="12">
      <c r="A100" s="6" t="s">
        <v>188</v>
      </c>
      <c r="B100" s="6" t="s">
        <v>189</v>
      </c>
      <c r="C100" s="11"/>
      <c r="D100" s="7"/>
      <c r="E100" s="7"/>
      <c r="F100" s="5">
        <f t="shared" si="2"/>
        <v>0</v>
      </c>
      <c r="G100" s="7">
        <f t="shared" si="3"/>
        <v>0</v>
      </c>
    </row>
    <row r="101" spans="1:7" ht="12">
      <c r="A101" s="6" t="s">
        <v>190</v>
      </c>
      <c r="B101" s="6" t="s">
        <v>191</v>
      </c>
      <c r="C101" s="11"/>
      <c r="D101" s="7"/>
      <c r="E101" s="7"/>
      <c r="F101" s="5">
        <f t="shared" si="2"/>
        <v>0</v>
      </c>
      <c r="G101" s="7">
        <f t="shared" si="3"/>
        <v>0</v>
      </c>
    </row>
    <row r="102" spans="1:7" ht="12">
      <c r="A102" s="6" t="s">
        <v>192</v>
      </c>
      <c r="B102" s="6" t="s">
        <v>193</v>
      </c>
      <c r="C102" s="11"/>
      <c r="D102" s="7"/>
      <c r="E102" s="7"/>
      <c r="F102" s="5">
        <f t="shared" si="2"/>
        <v>0</v>
      </c>
      <c r="G102" s="7">
        <f t="shared" si="3"/>
        <v>0</v>
      </c>
    </row>
    <row r="103" spans="1:7" ht="12">
      <c r="A103" s="6" t="s">
        <v>194</v>
      </c>
      <c r="B103" s="6" t="s">
        <v>195</v>
      </c>
      <c r="C103" s="11"/>
      <c r="D103" s="7"/>
      <c r="E103" s="7"/>
      <c r="F103" s="5">
        <f t="shared" si="2"/>
        <v>0</v>
      </c>
      <c r="G103" s="7">
        <f t="shared" si="3"/>
        <v>0</v>
      </c>
    </row>
    <row r="104" spans="1:7" ht="12">
      <c r="A104" s="6" t="s">
        <v>196</v>
      </c>
      <c r="B104" s="6" t="s">
        <v>197</v>
      </c>
      <c r="C104" s="11"/>
      <c r="D104" s="7"/>
      <c r="E104" s="7"/>
      <c r="F104" s="5">
        <f t="shared" si="2"/>
        <v>0</v>
      </c>
      <c r="G104" s="7">
        <f t="shared" si="3"/>
        <v>0</v>
      </c>
    </row>
    <row r="105" spans="1:7" ht="12">
      <c r="A105" s="6" t="s">
        <v>198</v>
      </c>
      <c r="B105" s="6" t="s">
        <v>199</v>
      </c>
      <c r="C105" s="11"/>
      <c r="D105" s="7"/>
      <c r="E105" s="7"/>
      <c r="F105" s="5">
        <f t="shared" si="2"/>
        <v>0</v>
      </c>
      <c r="G105" s="7">
        <f t="shared" si="3"/>
        <v>0</v>
      </c>
    </row>
    <row r="106" spans="1:7" ht="12">
      <c r="A106" s="6" t="s">
        <v>200</v>
      </c>
      <c r="B106" s="6" t="s">
        <v>201</v>
      </c>
      <c r="C106" s="11"/>
      <c r="D106" s="7"/>
      <c r="E106" s="7"/>
      <c r="F106" s="5">
        <f t="shared" si="2"/>
        <v>0</v>
      </c>
      <c r="G106" s="7">
        <f t="shared" si="3"/>
        <v>0</v>
      </c>
    </row>
    <row r="107" spans="1:7" ht="12">
      <c r="A107" s="6" t="s">
        <v>202</v>
      </c>
      <c r="B107" s="6" t="s">
        <v>203</v>
      </c>
      <c r="C107" s="11"/>
      <c r="D107" s="7"/>
      <c r="E107" s="7"/>
      <c r="F107" s="5">
        <f t="shared" si="2"/>
        <v>0</v>
      </c>
      <c r="G107" s="7">
        <f t="shared" si="3"/>
        <v>0</v>
      </c>
    </row>
    <row r="108" spans="1:7" ht="12">
      <c r="A108" s="6" t="s">
        <v>204</v>
      </c>
      <c r="B108" s="6" t="s">
        <v>205</v>
      </c>
      <c r="C108" s="11"/>
      <c r="D108" s="7"/>
      <c r="E108" s="7"/>
      <c r="F108" s="5">
        <f t="shared" si="2"/>
        <v>0</v>
      </c>
      <c r="G108" s="7">
        <f t="shared" si="3"/>
        <v>0</v>
      </c>
    </row>
    <row r="109" spans="1:7" ht="12">
      <c r="A109" s="6" t="s">
        <v>206</v>
      </c>
      <c r="B109" s="6" t="s">
        <v>207</v>
      </c>
      <c r="C109" s="11"/>
      <c r="D109" s="7"/>
      <c r="E109" s="7"/>
      <c r="F109" s="5">
        <f t="shared" si="2"/>
        <v>0</v>
      </c>
      <c r="G109" s="7">
        <f t="shared" si="3"/>
        <v>0</v>
      </c>
    </row>
    <row r="110" spans="1:7" ht="12">
      <c r="A110" s="6" t="s">
        <v>208</v>
      </c>
      <c r="B110" s="6" t="s">
        <v>209</v>
      </c>
      <c r="C110" s="11"/>
      <c r="D110" s="7"/>
      <c r="E110" s="7"/>
      <c r="F110" s="5">
        <f t="shared" si="2"/>
        <v>0</v>
      </c>
      <c r="G110" s="7">
        <f t="shared" si="3"/>
        <v>0</v>
      </c>
    </row>
    <row r="111" spans="1:7" ht="12">
      <c r="A111" s="6" t="s">
        <v>210</v>
      </c>
      <c r="B111" s="6" t="s">
        <v>211</v>
      </c>
      <c r="C111" s="11"/>
      <c r="D111" s="7"/>
      <c r="E111" s="7"/>
      <c r="F111" s="5">
        <f t="shared" si="2"/>
        <v>0</v>
      </c>
      <c r="G111" s="7">
        <f t="shared" si="3"/>
        <v>0</v>
      </c>
    </row>
    <row r="112" spans="1:7" ht="12">
      <c r="A112" s="6" t="s">
        <v>212</v>
      </c>
      <c r="B112" s="6" t="s">
        <v>213</v>
      </c>
      <c r="C112" s="11"/>
      <c r="D112" s="7"/>
      <c r="E112" s="7"/>
      <c r="F112" s="5">
        <f t="shared" si="2"/>
        <v>0</v>
      </c>
      <c r="G112" s="7">
        <f t="shared" si="3"/>
        <v>0</v>
      </c>
    </row>
    <row r="113" spans="1:7" ht="12">
      <c r="A113" s="6" t="s">
        <v>214</v>
      </c>
      <c r="B113" s="6" t="s">
        <v>215</v>
      </c>
      <c r="C113" s="11"/>
      <c r="D113" s="7"/>
      <c r="E113" s="7"/>
      <c r="F113" s="5">
        <f t="shared" si="2"/>
        <v>0</v>
      </c>
      <c r="G113" s="7">
        <f t="shared" si="3"/>
        <v>0</v>
      </c>
    </row>
    <row r="114" spans="1:7" ht="12">
      <c r="A114" s="6" t="s">
        <v>216</v>
      </c>
      <c r="B114" s="6" t="s">
        <v>217</v>
      </c>
      <c r="C114" s="11"/>
      <c r="D114" s="7"/>
      <c r="E114" s="7"/>
      <c r="F114" s="5">
        <f t="shared" si="2"/>
        <v>0</v>
      </c>
      <c r="G114" s="7">
        <f t="shared" si="3"/>
        <v>0</v>
      </c>
    </row>
    <row r="115" spans="1:7" ht="12">
      <c r="A115" s="6" t="s">
        <v>218</v>
      </c>
      <c r="B115" s="6" t="s">
        <v>219</v>
      </c>
      <c r="C115" s="11"/>
      <c r="D115" s="7"/>
      <c r="E115" s="7"/>
      <c r="F115" s="5">
        <f t="shared" si="2"/>
        <v>0</v>
      </c>
      <c r="G115" s="7">
        <f t="shared" si="3"/>
        <v>0</v>
      </c>
    </row>
    <row r="116" spans="1:7" ht="12">
      <c r="A116" s="6" t="s">
        <v>220</v>
      </c>
      <c r="B116" s="6" t="s">
        <v>221</v>
      </c>
      <c r="C116" s="11"/>
      <c r="D116" s="7"/>
      <c r="E116" s="7"/>
      <c r="F116" s="5">
        <f t="shared" si="2"/>
        <v>0</v>
      </c>
      <c r="G116" s="7">
        <f t="shared" si="3"/>
        <v>0</v>
      </c>
    </row>
    <row r="117" spans="1:7" ht="12">
      <c r="A117" s="6" t="s">
        <v>222</v>
      </c>
      <c r="B117" s="6" t="s">
        <v>223</v>
      </c>
      <c r="C117" s="11"/>
      <c r="D117" s="7"/>
      <c r="E117" s="7"/>
      <c r="F117" s="5">
        <f t="shared" si="2"/>
        <v>0</v>
      </c>
      <c r="G117" s="7">
        <f t="shared" si="3"/>
        <v>0</v>
      </c>
    </row>
    <row r="118" spans="1:7" ht="12">
      <c r="A118" s="6" t="s">
        <v>224</v>
      </c>
      <c r="B118" s="6" t="s">
        <v>225</v>
      </c>
      <c r="C118" s="11"/>
      <c r="D118" s="7"/>
      <c r="E118" s="7"/>
      <c r="F118" s="5">
        <f t="shared" si="2"/>
        <v>0</v>
      </c>
      <c r="G118" s="7">
        <f t="shared" si="3"/>
        <v>0</v>
      </c>
    </row>
    <row r="119" spans="1:7" ht="12">
      <c r="A119" s="6" t="s">
        <v>226</v>
      </c>
      <c r="B119" s="6" t="s">
        <v>227</v>
      </c>
      <c r="C119" s="11"/>
      <c r="D119" s="7"/>
      <c r="E119" s="7"/>
      <c r="F119" s="5">
        <f t="shared" si="2"/>
        <v>0</v>
      </c>
      <c r="G119" s="7">
        <f t="shared" si="3"/>
        <v>0</v>
      </c>
    </row>
    <row r="120" spans="1:7" ht="12">
      <c r="A120" s="6" t="s">
        <v>228</v>
      </c>
      <c r="B120" s="6" t="s">
        <v>229</v>
      </c>
      <c r="C120" s="11"/>
      <c r="D120" s="7"/>
      <c r="E120" s="7"/>
      <c r="F120" s="5">
        <f t="shared" si="2"/>
        <v>0</v>
      </c>
      <c r="G120" s="7">
        <f t="shared" si="3"/>
        <v>0</v>
      </c>
    </row>
    <row r="121" spans="1:7" ht="12">
      <c r="A121" s="6" t="s">
        <v>230</v>
      </c>
      <c r="B121" s="6" t="s">
        <v>231</v>
      </c>
      <c r="C121" s="11"/>
      <c r="D121" s="7"/>
      <c r="E121" s="7"/>
      <c r="F121" s="5">
        <f t="shared" si="2"/>
        <v>0</v>
      </c>
      <c r="G121" s="7">
        <f t="shared" si="3"/>
        <v>0</v>
      </c>
    </row>
    <row r="122" spans="1:7" ht="12">
      <c r="A122" s="6" t="s">
        <v>232</v>
      </c>
      <c r="B122" s="6" t="s">
        <v>233</v>
      </c>
      <c r="C122" s="11"/>
      <c r="D122" s="7"/>
      <c r="E122" s="7"/>
      <c r="F122" s="5">
        <f t="shared" si="2"/>
        <v>0</v>
      </c>
      <c r="G122" s="7">
        <f t="shared" si="3"/>
        <v>0</v>
      </c>
    </row>
    <row r="123" spans="1:7" ht="12">
      <c r="A123" s="6" t="s">
        <v>234</v>
      </c>
      <c r="B123" s="6" t="s">
        <v>235</v>
      </c>
      <c r="C123" s="11"/>
      <c r="D123" s="7"/>
      <c r="E123" s="7"/>
      <c r="F123" s="5">
        <f t="shared" si="2"/>
        <v>0</v>
      </c>
      <c r="G123" s="7">
        <f t="shared" si="3"/>
        <v>0</v>
      </c>
    </row>
    <row r="124" spans="1:7" ht="12">
      <c r="A124" s="6" t="s">
        <v>236</v>
      </c>
      <c r="B124" s="6" t="s">
        <v>237</v>
      </c>
      <c r="C124" s="11"/>
      <c r="D124" s="7"/>
      <c r="E124" s="7"/>
      <c r="F124" s="5">
        <f t="shared" si="2"/>
        <v>0</v>
      </c>
      <c r="G124" s="7">
        <f t="shared" si="3"/>
        <v>0</v>
      </c>
    </row>
    <row r="125" spans="1:7" ht="12">
      <c r="A125" s="6" t="s">
        <v>238</v>
      </c>
      <c r="B125" s="6" t="s">
        <v>239</v>
      </c>
      <c r="C125" s="11"/>
      <c r="D125" s="7"/>
      <c r="E125" s="7"/>
      <c r="F125" s="5">
        <f t="shared" si="2"/>
        <v>0</v>
      </c>
      <c r="G125" s="7">
        <f t="shared" si="3"/>
        <v>0</v>
      </c>
    </row>
    <row r="126" spans="1:7" ht="12">
      <c r="A126" s="6" t="s">
        <v>240</v>
      </c>
      <c r="B126" s="6" t="s">
        <v>241</v>
      </c>
      <c r="C126" s="11"/>
      <c r="D126" s="7"/>
      <c r="E126" s="7"/>
      <c r="F126" s="5">
        <f t="shared" si="2"/>
        <v>0</v>
      </c>
      <c r="G126" s="7">
        <f t="shared" si="3"/>
        <v>0</v>
      </c>
    </row>
    <row r="127" spans="1:7" ht="12">
      <c r="A127" s="6" t="s">
        <v>242</v>
      </c>
      <c r="B127" s="6" t="s">
        <v>243</v>
      </c>
      <c r="C127" s="11"/>
      <c r="D127" s="7"/>
      <c r="E127" s="7"/>
      <c r="F127" s="5">
        <f t="shared" si="2"/>
        <v>0</v>
      </c>
      <c r="G127" s="7">
        <f t="shared" si="3"/>
        <v>0</v>
      </c>
    </row>
    <row r="128" spans="1:7" ht="12">
      <c r="A128" s="6" t="s">
        <v>244</v>
      </c>
      <c r="B128" s="6" t="s">
        <v>245</v>
      </c>
      <c r="C128" s="11"/>
      <c r="D128" s="7"/>
      <c r="E128" s="7"/>
      <c r="F128" s="5">
        <f t="shared" si="2"/>
        <v>0</v>
      </c>
      <c r="G128" s="7">
        <f t="shared" si="3"/>
        <v>0</v>
      </c>
    </row>
    <row r="129" spans="1:7" ht="12">
      <c r="A129" s="6" t="s">
        <v>246</v>
      </c>
      <c r="B129" s="6" t="s">
        <v>247</v>
      </c>
      <c r="C129" s="11"/>
      <c r="D129" s="7"/>
      <c r="E129" s="7"/>
      <c r="F129" s="5">
        <f t="shared" si="2"/>
        <v>0</v>
      </c>
      <c r="G129" s="7">
        <f t="shared" si="3"/>
        <v>0</v>
      </c>
    </row>
    <row r="130" spans="1:7" ht="12">
      <c r="A130" s="6" t="s">
        <v>248</v>
      </c>
      <c r="B130" s="6" t="s">
        <v>249</v>
      </c>
      <c r="C130" s="11"/>
      <c r="D130" s="7"/>
      <c r="E130" s="7"/>
      <c r="F130" s="5">
        <f t="shared" si="2"/>
        <v>0</v>
      </c>
      <c r="G130" s="7">
        <f t="shared" si="3"/>
        <v>0</v>
      </c>
    </row>
    <row r="131" spans="1:7" ht="12">
      <c r="A131" s="6" t="s">
        <v>250</v>
      </c>
      <c r="B131" s="6" t="s">
        <v>251</v>
      </c>
      <c r="C131" s="11"/>
      <c r="D131" s="7"/>
      <c r="E131" s="7"/>
      <c r="F131" s="5">
        <f t="shared" si="2"/>
        <v>0</v>
      </c>
      <c r="G131" s="7">
        <f t="shared" si="3"/>
        <v>0</v>
      </c>
    </row>
    <row r="132" spans="1:7" ht="12">
      <c r="A132" s="6" t="s">
        <v>252</v>
      </c>
      <c r="B132" s="6" t="s">
        <v>253</v>
      </c>
      <c r="C132" s="11"/>
      <c r="D132" s="7"/>
      <c r="E132" s="7"/>
      <c r="F132" s="5">
        <f t="shared" si="2"/>
        <v>0</v>
      </c>
      <c r="G132" s="7">
        <f t="shared" si="3"/>
        <v>0</v>
      </c>
    </row>
    <row r="133" spans="1:7" ht="12">
      <c r="A133" s="6" t="s">
        <v>254</v>
      </c>
      <c r="B133" s="6" t="s">
        <v>255</v>
      </c>
      <c r="C133" s="11"/>
      <c r="D133" s="7"/>
      <c r="E133" s="7"/>
      <c r="F133" s="5">
        <f t="shared" si="2"/>
        <v>0</v>
      </c>
      <c r="G133" s="7">
        <f t="shared" si="3"/>
        <v>0</v>
      </c>
    </row>
    <row r="134" spans="1:7" ht="12">
      <c r="A134" s="6" t="s">
        <v>256</v>
      </c>
      <c r="B134" s="6" t="s">
        <v>257</v>
      </c>
      <c r="C134" s="11"/>
      <c r="D134" s="7"/>
      <c r="E134" s="7"/>
      <c r="F134" s="5">
        <f aca="true" t="shared" si="4" ref="F134:F197">+D134-E134</f>
        <v>0</v>
      </c>
      <c r="G134" s="7">
        <f t="shared" si="3"/>
        <v>0</v>
      </c>
    </row>
    <row r="135" spans="1:7" ht="12">
      <c r="A135" s="6" t="s">
        <v>258</v>
      </c>
      <c r="B135" s="6" t="s">
        <v>259</v>
      </c>
      <c r="C135" s="11"/>
      <c r="D135" s="7"/>
      <c r="E135" s="7"/>
      <c r="F135" s="5">
        <f t="shared" si="4"/>
        <v>0</v>
      </c>
      <c r="G135" s="7">
        <f aca="true" t="shared" si="5" ref="G135:G198">+F135+C135</f>
        <v>0</v>
      </c>
    </row>
    <row r="136" spans="1:7" ht="12">
      <c r="A136" s="6" t="s">
        <v>260</v>
      </c>
      <c r="B136" s="6" t="s">
        <v>261</v>
      </c>
      <c r="C136" s="11"/>
      <c r="D136" s="7"/>
      <c r="E136" s="7"/>
      <c r="F136" s="5">
        <f t="shared" si="4"/>
        <v>0</v>
      </c>
      <c r="G136" s="7">
        <f t="shared" si="5"/>
        <v>0</v>
      </c>
    </row>
    <row r="137" spans="1:7" ht="12">
      <c r="A137" s="6" t="s">
        <v>262</v>
      </c>
      <c r="B137" s="6" t="s">
        <v>263</v>
      </c>
      <c r="C137" s="11"/>
      <c r="D137" s="7"/>
      <c r="E137" s="7"/>
      <c r="F137" s="5">
        <f t="shared" si="4"/>
        <v>0</v>
      </c>
      <c r="G137" s="7">
        <f t="shared" si="5"/>
        <v>0</v>
      </c>
    </row>
    <row r="138" spans="1:7" ht="12">
      <c r="A138" s="6" t="s">
        <v>264</v>
      </c>
      <c r="B138" s="6" t="s">
        <v>265</v>
      </c>
      <c r="C138" s="11"/>
      <c r="D138" s="7"/>
      <c r="E138" s="7"/>
      <c r="F138" s="5">
        <f t="shared" si="4"/>
        <v>0</v>
      </c>
      <c r="G138" s="7">
        <f t="shared" si="5"/>
        <v>0</v>
      </c>
    </row>
    <row r="139" spans="1:7" ht="12">
      <c r="A139" s="6" t="s">
        <v>266</v>
      </c>
      <c r="B139" s="6" t="s">
        <v>267</v>
      </c>
      <c r="C139" s="11"/>
      <c r="D139" s="7"/>
      <c r="E139" s="7"/>
      <c r="F139" s="5">
        <f t="shared" si="4"/>
        <v>0</v>
      </c>
      <c r="G139" s="7">
        <f t="shared" si="5"/>
        <v>0</v>
      </c>
    </row>
    <row r="140" spans="1:7" ht="12">
      <c r="A140" s="6" t="s">
        <v>268</v>
      </c>
      <c r="B140" s="6" t="s">
        <v>269</v>
      </c>
      <c r="C140" s="11"/>
      <c r="D140" s="7"/>
      <c r="E140" s="7"/>
      <c r="F140" s="5">
        <f t="shared" si="4"/>
        <v>0</v>
      </c>
      <c r="G140" s="7">
        <f t="shared" si="5"/>
        <v>0</v>
      </c>
    </row>
    <row r="141" spans="1:7" ht="12">
      <c r="A141" s="6" t="s">
        <v>270</v>
      </c>
      <c r="B141" s="6" t="s">
        <v>271</v>
      </c>
      <c r="C141" s="11"/>
      <c r="D141" s="7"/>
      <c r="E141" s="7"/>
      <c r="F141" s="5">
        <f t="shared" si="4"/>
        <v>0</v>
      </c>
      <c r="G141" s="7">
        <f t="shared" si="5"/>
        <v>0</v>
      </c>
    </row>
    <row r="142" spans="1:7" ht="12">
      <c r="A142" s="6" t="s">
        <v>272</v>
      </c>
      <c r="B142" s="6" t="s">
        <v>273</v>
      </c>
      <c r="C142" s="11"/>
      <c r="D142" s="7"/>
      <c r="E142" s="7"/>
      <c r="F142" s="5">
        <f t="shared" si="4"/>
        <v>0</v>
      </c>
      <c r="G142" s="7">
        <f t="shared" si="5"/>
        <v>0</v>
      </c>
    </row>
    <row r="143" spans="1:7" ht="12">
      <c r="A143" s="6" t="s">
        <v>274</v>
      </c>
      <c r="B143" s="6" t="s">
        <v>275</v>
      </c>
      <c r="C143" s="11"/>
      <c r="D143" s="7"/>
      <c r="E143" s="7"/>
      <c r="F143" s="5">
        <f t="shared" si="4"/>
        <v>0</v>
      </c>
      <c r="G143" s="7">
        <f t="shared" si="5"/>
        <v>0</v>
      </c>
    </row>
    <row r="144" spans="1:7" ht="12">
      <c r="A144" s="6" t="s">
        <v>276</v>
      </c>
      <c r="B144" s="6" t="s">
        <v>277</v>
      </c>
      <c r="C144" s="11"/>
      <c r="D144" s="7"/>
      <c r="E144" s="7"/>
      <c r="F144" s="5">
        <f t="shared" si="4"/>
        <v>0</v>
      </c>
      <c r="G144" s="7">
        <f t="shared" si="5"/>
        <v>0</v>
      </c>
    </row>
    <row r="145" spans="1:7" ht="12">
      <c r="A145" s="6" t="s">
        <v>278</v>
      </c>
      <c r="B145" s="6" t="s">
        <v>279</v>
      </c>
      <c r="C145" s="11"/>
      <c r="D145" s="7"/>
      <c r="E145" s="7"/>
      <c r="F145" s="5">
        <f t="shared" si="4"/>
        <v>0</v>
      </c>
      <c r="G145" s="7">
        <f t="shared" si="5"/>
        <v>0</v>
      </c>
    </row>
    <row r="146" spans="1:7" ht="12">
      <c r="A146" s="6" t="s">
        <v>280</v>
      </c>
      <c r="B146" s="6" t="s">
        <v>281</v>
      </c>
      <c r="C146" s="11"/>
      <c r="D146" s="7"/>
      <c r="E146" s="7"/>
      <c r="F146" s="5">
        <f t="shared" si="4"/>
        <v>0</v>
      </c>
      <c r="G146" s="7">
        <f t="shared" si="5"/>
        <v>0</v>
      </c>
    </row>
    <row r="147" spans="1:7" ht="12">
      <c r="A147" s="6" t="s">
        <v>282</v>
      </c>
      <c r="B147" s="6" t="s">
        <v>283</v>
      </c>
      <c r="C147" s="11"/>
      <c r="D147" s="7"/>
      <c r="E147" s="7"/>
      <c r="F147" s="5">
        <f t="shared" si="4"/>
        <v>0</v>
      </c>
      <c r="G147" s="7">
        <f t="shared" si="5"/>
        <v>0</v>
      </c>
    </row>
    <row r="148" spans="1:7" ht="12">
      <c r="A148" s="6" t="s">
        <v>284</v>
      </c>
      <c r="B148" s="6" t="s">
        <v>285</v>
      </c>
      <c r="C148" s="11"/>
      <c r="D148" s="7"/>
      <c r="E148" s="7"/>
      <c r="F148" s="5">
        <f t="shared" si="4"/>
        <v>0</v>
      </c>
      <c r="G148" s="7">
        <f t="shared" si="5"/>
        <v>0</v>
      </c>
    </row>
    <row r="149" spans="1:7" ht="12">
      <c r="A149" s="6" t="s">
        <v>286</v>
      </c>
      <c r="B149" s="6" t="s">
        <v>287</v>
      </c>
      <c r="C149" s="11"/>
      <c r="D149" s="7"/>
      <c r="E149" s="7"/>
      <c r="F149" s="5">
        <f t="shared" si="4"/>
        <v>0</v>
      </c>
      <c r="G149" s="7">
        <f t="shared" si="5"/>
        <v>0</v>
      </c>
    </row>
    <row r="150" spans="1:7" ht="12">
      <c r="A150" s="6" t="s">
        <v>288</v>
      </c>
      <c r="B150" s="6" t="s">
        <v>289</v>
      </c>
      <c r="C150" s="11"/>
      <c r="D150" s="7"/>
      <c r="E150" s="7"/>
      <c r="F150" s="5">
        <f t="shared" si="4"/>
        <v>0</v>
      </c>
      <c r="G150" s="7">
        <f t="shared" si="5"/>
        <v>0</v>
      </c>
    </row>
    <row r="151" spans="1:7" ht="12">
      <c r="A151" s="6" t="s">
        <v>290</v>
      </c>
      <c r="B151" s="6" t="s">
        <v>291</v>
      </c>
      <c r="C151" s="11"/>
      <c r="D151" s="7"/>
      <c r="E151" s="7"/>
      <c r="F151" s="5">
        <f t="shared" si="4"/>
        <v>0</v>
      </c>
      <c r="G151" s="7">
        <f t="shared" si="5"/>
        <v>0</v>
      </c>
    </row>
    <row r="152" spans="1:7" ht="12">
      <c r="A152" s="6" t="s">
        <v>292</v>
      </c>
      <c r="B152" s="6" t="s">
        <v>293</v>
      </c>
      <c r="C152" s="11"/>
      <c r="D152" s="7"/>
      <c r="E152" s="7"/>
      <c r="F152" s="5">
        <f t="shared" si="4"/>
        <v>0</v>
      </c>
      <c r="G152" s="7">
        <f t="shared" si="5"/>
        <v>0</v>
      </c>
    </row>
    <row r="153" spans="1:7" ht="12">
      <c r="A153" s="6" t="s">
        <v>294</v>
      </c>
      <c r="B153" s="6" t="s">
        <v>295</v>
      </c>
      <c r="C153" s="11"/>
      <c r="D153" s="7"/>
      <c r="E153" s="7"/>
      <c r="F153" s="5">
        <f t="shared" si="4"/>
        <v>0</v>
      </c>
      <c r="G153" s="7">
        <f t="shared" si="5"/>
        <v>0</v>
      </c>
    </row>
    <row r="154" spans="1:7" ht="12">
      <c r="A154" s="6" t="s">
        <v>296</v>
      </c>
      <c r="B154" s="6" t="s">
        <v>297</v>
      </c>
      <c r="C154" s="11"/>
      <c r="D154" s="7"/>
      <c r="E154" s="7"/>
      <c r="F154" s="5">
        <f t="shared" si="4"/>
        <v>0</v>
      </c>
      <c r="G154" s="7">
        <f t="shared" si="5"/>
        <v>0</v>
      </c>
    </row>
    <row r="155" spans="1:7" ht="12">
      <c r="A155" s="6" t="s">
        <v>298</v>
      </c>
      <c r="B155" s="6" t="s">
        <v>299</v>
      </c>
      <c r="C155" s="11"/>
      <c r="D155" s="7"/>
      <c r="E155" s="7"/>
      <c r="F155" s="5">
        <f t="shared" si="4"/>
        <v>0</v>
      </c>
      <c r="G155" s="7">
        <f t="shared" si="5"/>
        <v>0</v>
      </c>
    </row>
    <row r="156" spans="1:7" ht="12">
      <c r="A156" s="6" t="s">
        <v>300</v>
      </c>
      <c r="B156" s="6" t="s">
        <v>301</v>
      </c>
      <c r="C156" s="11"/>
      <c r="D156" s="7"/>
      <c r="E156" s="7"/>
      <c r="F156" s="5">
        <f t="shared" si="4"/>
        <v>0</v>
      </c>
      <c r="G156" s="7">
        <f t="shared" si="5"/>
        <v>0</v>
      </c>
    </row>
    <row r="157" spans="1:7" ht="12">
      <c r="A157" s="6" t="s">
        <v>302</v>
      </c>
      <c r="B157" s="6" t="s">
        <v>303</v>
      </c>
      <c r="C157" s="11"/>
      <c r="D157" s="7"/>
      <c r="E157" s="7"/>
      <c r="F157" s="5">
        <f t="shared" si="4"/>
        <v>0</v>
      </c>
      <c r="G157" s="7">
        <f t="shared" si="5"/>
        <v>0</v>
      </c>
    </row>
    <row r="158" spans="1:7" ht="12">
      <c r="A158" s="6" t="s">
        <v>304</v>
      </c>
      <c r="B158" s="6" t="s">
        <v>305</v>
      </c>
      <c r="C158" s="11"/>
      <c r="D158" s="7"/>
      <c r="E158" s="7"/>
      <c r="F158" s="5">
        <f t="shared" si="4"/>
        <v>0</v>
      </c>
      <c r="G158" s="7">
        <f t="shared" si="5"/>
        <v>0</v>
      </c>
    </row>
    <row r="159" spans="1:7" ht="12">
      <c r="A159" s="6" t="s">
        <v>306</v>
      </c>
      <c r="B159" s="6" t="s">
        <v>307</v>
      </c>
      <c r="C159" s="11"/>
      <c r="D159" s="7"/>
      <c r="E159" s="7"/>
      <c r="F159" s="5">
        <f t="shared" si="4"/>
        <v>0</v>
      </c>
      <c r="G159" s="7">
        <f t="shared" si="5"/>
        <v>0</v>
      </c>
    </row>
    <row r="160" spans="1:7" ht="12">
      <c r="A160" s="6" t="s">
        <v>308</v>
      </c>
      <c r="B160" s="6" t="s">
        <v>309</v>
      </c>
      <c r="C160" s="11"/>
      <c r="D160" s="7"/>
      <c r="E160" s="7"/>
      <c r="F160" s="5">
        <f t="shared" si="4"/>
        <v>0</v>
      </c>
      <c r="G160" s="7">
        <f t="shared" si="5"/>
        <v>0</v>
      </c>
    </row>
    <row r="161" spans="1:7" ht="12">
      <c r="A161" s="6" t="s">
        <v>310</v>
      </c>
      <c r="B161" s="6" t="s">
        <v>311</v>
      </c>
      <c r="C161" s="11"/>
      <c r="D161" s="7"/>
      <c r="E161" s="7"/>
      <c r="F161" s="5">
        <f t="shared" si="4"/>
        <v>0</v>
      </c>
      <c r="G161" s="7">
        <f t="shared" si="5"/>
        <v>0</v>
      </c>
    </row>
    <row r="162" spans="1:7" ht="12">
      <c r="A162" s="6" t="s">
        <v>312</v>
      </c>
      <c r="B162" s="6" t="s">
        <v>313</v>
      </c>
      <c r="C162" s="11"/>
      <c r="D162" s="7"/>
      <c r="E162" s="7"/>
      <c r="F162" s="5">
        <f t="shared" si="4"/>
        <v>0</v>
      </c>
      <c r="G162" s="7">
        <f t="shared" si="5"/>
        <v>0</v>
      </c>
    </row>
    <row r="163" spans="1:7" ht="12">
      <c r="A163" s="6" t="s">
        <v>314</v>
      </c>
      <c r="B163" s="6" t="s">
        <v>315</v>
      </c>
      <c r="C163" s="11"/>
      <c r="D163" s="7"/>
      <c r="E163" s="7"/>
      <c r="F163" s="5">
        <f t="shared" si="4"/>
        <v>0</v>
      </c>
      <c r="G163" s="7">
        <f t="shared" si="5"/>
        <v>0</v>
      </c>
    </row>
    <row r="164" spans="1:7" ht="12">
      <c r="A164" s="6" t="s">
        <v>316</v>
      </c>
      <c r="B164" s="6" t="s">
        <v>317</v>
      </c>
      <c r="C164" s="11"/>
      <c r="D164" s="7"/>
      <c r="E164" s="7"/>
      <c r="F164" s="5">
        <f t="shared" si="4"/>
        <v>0</v>
      </c>
      <c r="G164" s="7">
        <f t="shared" si="5"/>
        <v>0</v>
      </c>
    </row>
    <row r="165" spans="1:7" ht="12">
      <c r="A165" s="6" t="s">
        <v>318</v>
      </c>
      <c r="B165" s="6" t="s">
        <v>319</v>
      </c>
      <c r="C165" s="11"/>
      <c r="D165" s="7"/>
      <c r="E165" s="7"/>
      <c r="F165" s="5">
        <f t="shared" si="4"/>
        <v>0</v>
      </c>
      <c r="G165" s="7">
        <f t="shared" si="5"/>
        <v>0</v>
      </c>
    </row>
    <row r="166" spans="1:7" ht="12">
      <c r="A166" s="6" t="s">
        <v>320</v>
      </c>
      <c r="B166" s="6" t="s">
        <v>321</v>
      </c>
      <c r="C166" s="11"/>
      <c r="D166" s="7"/>
      <c r="E166" s="7"/>
      <c r="F166" s="5">
        <f t="shared" si="4"/>
        <v>0</v>
      </c>
      <c r="G166" s="7">
        <f t="shared" si="5"/>
        <v>0</v>
      </c>
    </row>
    <row r="167" spans="1:7" ht="12">
      <c r="A167" s="6" t="s">
        <v>322</v>
      </c>
      <c r="B167" s="6" t="s">
        <v>323</v>
      </c>
      <c r="C167" s="11"/>
      <c r="D167" s="7"/>
      <c r="E167" s="7"/>
      <c r="F167" s="5">
        <f t="shared" si="4"/>
        <v>0</v>
      </c>
      <c r="G167" s="7">
        <f t="shared" si="5"/>
        <v>0</v>
      </c>
    </row>
    <row r="168" spans="1:7" ht="12">
      <c r="A168" s="6" t="s">
        <v>324</v>
      </c>
      <c r="B168" s="6" t="s">
        <v>325</v>
      </c>
      <c r="C168" s="11"/>
      <c r="D168" s="7"/>
      <c r="E168" s="7"/>
      <c r="F168" s="5">
        <f t="shared" si="4"/>
        <v>0</v>
      </c>
      <c r="G168" s="7">
        <f t="shared" si="5"/>
        <v>0</v>
      </c>
    </row>
    <row r="169" spans="1:7" ht="12">
      <c r="A169" s="6" t="s">
        <v>326</v>
      </c>
      <c r="B169" s="6" t="s">
        <v>327</v>
      </c>
      <c r="C169" s="11"/>
      <c r="D169" s="7"/>
      <c r="E169" s="7"/>
      <c r="F169" s="5">
        <f t="shared" si="4"/>
        <v>0</v>
      </c>
      <c r="G169" s="7">
        <f t="shared" si="5"/>
        <v>0</v>
      </c>
    </row>
    <row r="170" spans="1:7" ht="12">
      <c r="A170" s="6" t="s">
        <v>328</v>
      </c>
      <c r="B170" s="6" t="s">
        <v>329</v>
      </c>
      <c r="C170" s="11"/>
      <c r="D170" s="7"/>
      <c r="E170" s="7"/>
      <c r="F170" s="5">
        <f t="shared" si="4"/>
        <v>0</v>
      </c>
      <c r="G170" s="7">
        <f t="shared" si="5"/>
        <v>0</v>
      </c>
    </row>
    <row r="171" spans="1:7" ht="12">
      <c r="A171" s="6" t="s">
        <v>330</v>
      </c>
      <c r="B171" s="6" t="s">
        <v>331</v>
      </c>
      <c r="C171" s="11"/>
      <c r="D171" s="7"/>
      <c r="E171" s="7"/>
      <c r="F171" s="5">
        <f t="shared" si="4"/>
        <v>0</v>
      </c>
      <c r="G171" s="7">
        <f t="shared" si="5"/>
        <v>0</v>
      </c>
    </row>
    <row r="172" spans="1:7" ht="12">
      <c r="A172" s="6" t="s">
        <v>332</v>
      </c>
      <c r="B172" s="6" t="s">
        <v>333</v>
      </c>
      <c r="C172" s="11"/>
      <c r="D172" s="7"/>
      <c r="E172" s="7"/>
      <c r="F172" s="5">
        <f t="shared" si="4"/>
        <v>0</v>
      </c>
      <c r="G172" s="7">
        <f t="shared" si="5"/>
        <v>0</v>
      </c>
    </row>
    <row r="173" spans="1:7" ht="12">
      <c r="A173" s="6" t="s">
        <v>334</v>
      </c>
      <c r="B173" s="6" t="s">
        <v>335</v>
      </c>
      <c r="C173" s="11"/>
      <c r="D173" s="7"/>
      <c r="E173" s="7"/>
      <c r="F173" s="5">
        <f t="shared" si="4"/>
        <v>0</v>
      </c>
      <c r="G173" s="7">
        <f t="shared" si="5"/>
        <v>0</v>
      </c>
    </row>
    <row r="174" spans="1:7" ht="12">
      <c r="A174" s="6" t="s">
        <v>336</v>
      </c>
      <c r="B174" s="6" t="s">
        <v>337</v>
      </c>
      <c r="C174" s="11"/>
      <c r="D174" s="7"/>
      <c r="E174" s="7"/>
      <c r="F174" s="5">
        <f t="shared" si="4"/>
        <v>0</v>
      </c>
      <c r="G174" s="7">
        <f t="shared" si="5"/>
        <v>0</v>
      </c>
    </row>
    <row r="175" spans="1:7" ht="12">
      <c r="A175" s="6" t="s">
        <v>338</v>
      </c>
      <c r="B175" s="6" t="s">
        <v>339</v>
      </c>
      <c r="C175" s="11"/>
      <c r="D175" s="7"/>
      <c r="E175" s="7"/>
      <c r="F175" s="5">
        <f t="shared" si="4"/>
        <v>0</v>
      </c>
      <c r="G175" s="7">
        <f t="shared" si="5"/>
        <v>0</v>
      </c>
    </row>
    <row r="176" spans="1:7" ht="12">
      <c r="A176" s="6" t="s">
        <v>340</v>
      </c>
      <c r="B176" s="6" t="s">
        <v>341</v>
      </c>
      <c r="C176" s="11"/>
      <c r="D176" s="7"/>
      <c r="E176" s="7"/>
      <c r="F176" s="5">
        <f t="shared" si="4"/>
        <v>0</v>
      </c>
      <c r="G176" s="7">
        <f t="shared" si="5"/>
        <v>0</v>
      </c>
    </row>
    <row r="177" spans="1:7" ht="12">
      <c r="A177" s="6" t="s">
        <v>342</v>
      </c>
      <c r="B177" s="6" t="s">
        <v>343</v>
      </c>
      <c r="C177" s="11"/>
      <c r="D177" s="7"/>
      <c r="E177" s="7"/>
      <c r="F177" s="5">
        <f t="shared" si="4"/>
        <v>0</v>
      </c>
      <c r="G177" s="7">
        <f t="shared" si="5"/>
        <v>0</v>
      </c>
    </row>
    <row r="178" spans="1:7" ht="12">
      <c r="A178" s="6" t="s">
        <v>344</v>
      </c>
      <c r="B178" s="6" t="s">
        <v>345</v>
      </c>
      <c r="C178" s="11"/>
      <c r="D178" s="7"/>
      <c r="E178" s="7"/>
      <c r="F178" s="5">
        <f t="shared" si="4"/>
        <v>0</v>
      </c>
      <c r="G178" s="7">
        <f t="shared" si="5"/>
        <v>0</v>
      </c>
    </row>
    <row r="179" spans="1:7" ht="12">
      <c r="A179" s="6" t="s">
        <v>346</v>
      </c>
      <c r="B179" s="6" t="s">
        <v>347</v>
      </c>
      <c r="C179" s="11"/>
      <c r="D179" s="7"/>
      <c r="E179" s="7"/>
      <c r="F179" s="5">
        <f t="shared" si="4"/>
        <v>0</v>
      </c>
      <c r="G179" s="7">
        <f t="shared" si="5"/>
        <v>0</v>
      </c>
    </row>
    <row r="180" spans="1:7" ht="12">
      <c r="A180" s="6" t="s">
        <v>348</v>
      </c>
      <c r="B180" s="6" t="s">
        <v>349</v>
      </c>
      <c r="C180" s="11"/>
      <c r="D180" s="7"/>
      <c r="E180" s="7"/>
      <c r="F180" s="5">
        <f t="shared" si="4"/>
        <v>0</v>
      </c>
      <c r="G180" s="7">
        <f t="shared" si="5"/>
        <v>0</v>
      </c>
    </row>
    <row r="181" spans="1:7" ht="12">
      <c r="A181" s="6" t="s">
        <v>350</v>
      </c>
      <c r="B181" s="6" t="s">
        <v>351</v>
      </c>
      <c r="C181" s="11"/>
      <c r="D181" s="7"/>
      <c r="E181" s="7"/>
      <c r="F181" s="5">
        <f t="shared" si="4"/>
        <v>0</v>
      </c>
      <c r="G181" s="7">
        <f t="shared" si="5"/>
        <v>0</v>
      </c>
    </row>
    <row r="182" spans="1:7" ht="12">
      <c r="A182" s="6" t="s">
        <v>352</v>
      </c>
      <c r="B182" s="6" t="s">
        <v>353</v>
      </c>
      <c r="C182" s="11"/>
      <c r="D182" s="7"/>
      <c r="E182" s="7"/>
      <c r="F182" s="5">
        <f t="shared" si="4"/>
        <v>0</v>
      </c>
      <c r="G182" s="7">
        <f t="shared" si="5"/>
        <v>0</v>
      </c>
    </row>
    <row r="183" spans="1:7" ht="12">
      <c r="A183" s="6" t="s">
        <v>354</v>
      </c>
      <c r="B183" s="6" t="s">
        <v>355</v>
      </c>
      <c r="C183" s="11"/>
      <c r="D183" s="7"/>
      <c r="E183" s="7"/>
      <c r="F183" s="5">
        <f t="shared" si="4"/>
        <v>0</v>
      </c>
      <c r="G183" s="7">
        <f t="shared" si="5"/>
        <v>0</v>
      </c>
    </row>
    <row r="184" spans="1:7" ht="12">
      <c r="A184" s="6" t="s">
        <v>356</v>
      </c>
      <c r="B184" s="6" t="s">
        <v>357</v>
      </c>
      <c r="C184" s="11"/>
      <c r="D184" s="7"/>
      <c r="E184" s="7"/>
      <c r="F184" s="5">
        <f t="shared" si="4"/>
        <v>0</v>
      </c>
      <c r="G184" s="7">
        <f t="shared" si="5"/>
        <v>0</v>
      </c>
    </row>
    <row r="185" spans="1:7" ht="12">
      <c r="A185" s="6" t="s">
        <v>358</v>
      </c>
      <c r="B185" s="6" t="s">
        <v>359</v>
      </c>
      <c r="C185" s="11"/>
      <c r="D185" s="7"/>
      <c r="E185" s="7"/>
      <c r="F185" s="5">
        <f t="shared" si="4"/>
        <v>0</v>
      </c>
      <c r="G185" s="7">
        <f t="shared" si="5"/>
        <v>0</v>
      </c>
    </row>
    <row r="186" spans="1:7" ht="12">
      <c r="A186" s="6" t="s">
        <v>360</v>
      </c>
      <c r="B186" s="6" t="s">
        <v>361</v>
      </c>
      <c r="C186" s="11"/>
      <c r="D186" s="7"/>
      <c r="E186" s="7"/>
      <c r="F186" s="5">
        <f t="shared" si="4"/>
        <v>0</v>
      </c>
      <c r="G186" s="7">
        <f t="shared" si="5"/>
        <v>0</v>
      </c>
    </row>
    <row r="187" spans="1:7" ht="12">
      <c r="A187" s="6" t="s">
        <v>362</v>
      </c>
      <c r="B187" s="6" t="s">
        <v>363</v>
      </c>
      <c r="C187" s="11"/>
      <c r="D187" s="7"/>
      <c r="E187" s="7"/>
      <c r="F187" s="5">
        <f t="shared" si="4"/>
        <v>0</v>
      </c>
      <c r="G187" s="7">
        <f t="shared" si="5"/>
        <v>0</v>
      </c>
    </row>
    <row r="188" spans="1:7" ht="12">
      <c r="A188" s="6" t="s">
        <v>364</v>
      </c>
      <c r="B188" s="6" t="s">
        <v>365</v>
      </c>
      <c r="C188" s="11"/>
      <c r="D188" s="7"/>
      <c r="E188" s="7"/>
      <c r="F188" s="5">
        <f t="shared" si="4"/>
        <v>0</v>
      </c>
      <c r="G188" s="7">
        <f t="shared" si="5"/>
        <v>0</v>
      </c>
    </row>
    <row r="189" spans="1:7" ht="12">
      <c r="A189" s="6" t="s">
        <v>366</v>
      </c>
      <c r="B189" s="6" t="s">
        <v>367</v>
      </c>
      <c r="C189" s="11"/>
      <c r="D189" s="7"/>
      <c r="E189" s="7"/>
      <c r="F189" s="5">
        <f t="shared" si="4"/>
        <v>0</v>
      </c>
      <c r="G189" s="7">
        <f t="shared" si="5"/>
        <v>0</v>
      </c>
    </row>
    <row r="190" spans="1:7" ht="12">
      <c r="A190" s="6" t="s">
        <v>368</v>
      </c>
      <c r="B190" s="6" t="s">
        <v>369</v>
      </c>
      <c r="C190" s="11"/>
      <c r="D190" s="7"/>
      <c r="E190" s="7"/>
      <c r="F190" s="5">
        <f t="shared" si="4"/>
        <v>0</v>
      </c>
      <c r="G190" s="7">
        <f t="shared" si="5"/>
        <v>0</v>
      </c>
    </row>
    <row r="191" spans="1:7" ht="12">
      <c r="A191" s="6" t="s">
        <v>370</v>
      </c>
      <c r="B191" s="6" t="s">
        <v>371</v>
      </c>
      <c r="C191" s="11"/>
      <c r="D191" s="7"/>
      <c r="E191" s="7"/>
      <c r="F191" s="5">
        <f t="shared" si="4"/>
        <v>0</v>
      </c>
      <c r="G191" s="7">
        <f t="shared" si="5"/>
        <v>0</v>
      </c>
    </row>
    <row r="192" spans="1:7" ht="12">
      <c r="A192" s="6" t="s">
        <v>372</v>
      </c>
      <c r="B192" s="6" t="s">
        <v>373</v>
      </c>
      <c r="C192" s="11"/>
      <c r="D192" s="7"/>
      <c r="E192" s="7"/>
      <c r="F192" s="5">
        <f t="shared" si="4"/>
        <v>0</v>
      </c>
      <c r="G192" s="7">
        <f t="shared" si="5"/>
        <v>0</v>
      </c>
    </row>
    <row r="193" spans="1:7" ht="12">
      <c r="A193" s="6" t="s">
        <v>374</v>
      </c>
      <c r="B193" s="6" t="s">
        <v>375</v>
      </c>
      <c r="C193" s="11"/>
      <c r="D193" s="7"/>
      <c r="E193" s="7"/>
      <c r="F193" s="5">
        <f t="shared" si="4"/>
        <v>0</v>
      </c>
      <c r="G193" s="7">
        <f t="shared" si="5"/>
        <v>0</v>
      </c>
    </row>
    <row r="194" spans="1:7" ht="12">
      <c r="A194" s="6" t="s">
        <v>376</v>
      </c>
      <c r="B194" s="6" t="s">
        <v>377</v>
      </c>
      <c r="C194" s="11"/>
      <c r="D194" s="7"/>
      <c r="E194" s="7"/>
      <c r="F194" s="5">
        <f t="shared" si="4"/>
        <v>0</v>
      </c>
      <c r="G194" s="7">
        <f t="shared" si="5"/>
        <v>0</v>
      </c>
    </row>
    <row r="195" spans="1:7" ht="12">
      <c r="A195" s="6" t="s">
        <v>378</v>
      </c>
      <c r="B195" s="6" t="s">
        <v>379</v>
      </c>
      <c r="C195" s="11"/>
      <c r="D195" s="7"/>
      <c r="E195" s="7"/>
      <c r="F195" s="5">
        <f t="shared" si="4"/>
        <v>0</v>
      </c>
      <c r="G195" s="7">
        <f t="shared" si="5"/>
        <v>0</v>
      </c>
    </row>
    <row r="196" spans="1:7" ht="12">
      <c r="A196" s="6" t="s">
        <v>380</v>
      </c>
      <c r="B196" s="6" t="s">
        <v>381</v>
      </c>
      <c r="C196" s="11"/>
      <c r="D196" s="7"/>
      <c r="E196" s="7"/>
      <c r="F196" s="5">
        <f t="shared" si="4"/>
        <v>0</v>
      </c>
      <c r="G196" s="7">
        <f t="shared" si="5"/>
        <v>0</v>
      </c>
    </row>
    <row r="197" spans="1:7" ht="12">
      <c r="A197" s="6" t="s">
        <v>382</v>
      </c>
      <c r="B197" s="6" t="s">
        <v>383</v>
      </c>
      <c r="C197" s="11"/>
      <c r="D197" s="7"/>
      <c r="E197" s="7"/>
      <c r="F197" s="5">
        <f t="shared" si="4"/>
        <v>0</v>
      </c>
      <c r="G197" s="7">
        <f t="shared" si="5"/>
        <v>0</v>
      </c>
    </row>
    <row r="198" spans="1:7" ht="12">
      <c r="A198" s="6" t="s">
        <v>384</v>
      </c>
      <c r="B198" s="6" t="s">
        <v>385</v>
      </c>
      <c r="C198" s="11"/>
      <c r="D198" s="7"/>
      <c r="E198" s="7"/>
      <c r="F198" s="5">
        <f aca="true" t="shared" si="6" ref="F198:F261">+D198-E198</f>
        <v>0</v>
      </c>
      <c r="G198" s="7">
        <f t="shared" si="5"/>
        <v>0</v>
      </c>
    </row>
    <row r="199" spans="1:7" ht="12">
      <c r="A199" s="6" t="s">
        <v>386</v>
      </c>
      <c r="B199" s="6" t="s">
        <v>387</v>
      </c>
      <c r="C199" s="11"/>
      <c r="D199" s="7"/>
      <c r="E199" s="7"/>
      <c r="F199" s="5">
        <f t="shared" si="6"/>
        <v>0</v>
      </c>
      <c r="G199" s="7">
        <f aca="true" t="shared" si="7" ref="G199:G262">+F199+C199</f>
        <v>0</v>
      </c>
    </row>
    <row r="200" spans="1:7" ht="12">
      <c r="A200" s="6" t="s">
        <v>388</v>
      </c>
      <c r="B200" s="6" t="s">
        <v>389</v>
      </c>
      <c r="C200" s="11"/>
      <c r="D200" s="7"/>
      <c r="E200" s="7"/>
      <c r="F200" s="5">
        <f t="shared" si="6"/>
        <v>0</v>
      </c>
      <c r="G200" s="7">
        <f t="shared" si="7"/>
        <v>0</v>
      </c>
    </row>
    <row r="201" spans="1:7" ht="12">
      <c r="A201" s="6" t="s">
        <v>390</v>
      </c>
      <c r="B201" s="6" t="s">
        <v>391</v>
      </c>
      <c r="C201" s="11"/>
      <c r="D201" s="7"/>
      <c r="E201" s="7"/>
      <c r="F201" s="5">
        <f t="shared" si="6"/>
        <v>0</v>
      </c>
      <c r="G201" s="7">
        <f t="shared" si="7"/>
        <v>0</v>
      </c>
    </row>
    <row r="202" spans="1:7" ht="12">
      <c r="A202" s="6" t="s">
        <v>392</v>
      </c>
      <c r="B202" s="6" t="s">
        <v>393</v>
      </c>
      <c r="C202" s="11"/>
      <c r="D202" s="7"/>
      <c r="E202" s="7"/>
      <c r="F202" s="5">
        <f t="shared" si="6"/>
        <v>0</v>
      </c>
      <c r="G202" s="7">
        <f t="shared" si="7"/>
        <v>0</v>
      </c>
    </row>
    <row r="203" spans="1:7" ht="12">
      <c r="A203" s="6" t="s">
        <v>394</v>
      </c>
      <c r="B203" s="6" t="s">
        <v>395</v>
      </c>
      <c r="C203" s="11"/>
      <c r="D203" s="7"/>
      <c r="E203" s="7"/>
      <c r="F203" s="5">
        <f t="shared" si="6"/>
        <v>0</v>
      </c>
      <c r="G203" s="7">
        <f t="shared" si="7"/>
        <v>0</v>
      </c>
    </row>
    <row r="204" spans="1:7" ht="12">
      <c r="A204" s="6" t="s">
        <v>396</v>
      </c>
      <c r="B204" s="6" t="s">
        <v>397</v>
      </c>
      <c r="C204" s="11"/>
      <c r="D204" s="7"/>
      <c r="E204" s="7"/>
      <c r="F204" s="5">
        <f t="shared" si="6"/>
        <v>0</v>
      </c>
      <c r="G204" s="7">
        <f t="shared" si="7"/>
        <v>0</v>
      </c>
    </row>
    <row r="205" spans="1:7" ht="12">
      <c r="A205" s="6" t="s">
        <v>398</v>
      </c>
      <c r="B205" s="6" t="s">
        <v>399</v>
      </c>
      <c r="C205" s="11"/>
      <c r="D205" s="7"/>
      <c r="E205" s="7"/>
      <c r="F205" s="5">
        <f t="shared" si="6"/>
        <v>0</v>
      </c>
      <c r="G205" s="7">
        <f t="shared" si="7"/>
        <v>0</v>
      </c>
    </row>
    <row r="206" spans="1:7" ht="12">
      <c r="A206" s="6" t="s">
        <v>400</v>
      </c>
      <c r="B206" s="6" t="s">
        <v>401</v>
      </c>
      <c r="C206" s="11"/>
      <c r="D206" s="7"/>
      <c r="E206" s="7"/>
      <c r="F206" s="5">
        <f t="shared" si="6"/>
        <v>0</v>
      </c>
      <c r="G206" s="7">
        <f t="shared" si="7"/>
        <v>0</v>
      </c>
    </row>
    <row r="207" spans="1:7" ht="12">
      <c r="A207" s="6" t="s">
        <v>402</v>
      </c>
      <c r="B207" s="6" t="s">
        <v>403</v>
      </c>
      <c r="C207" s="11"/>
      <c r="D207" s="7"/>
      <c r="E207" s="7"/>
      <c r="F207" s="5">
        <f t="shared" si="6"/>
        <v>0</v>
      </c>
      <c r="G207" s="7">
        <f t="shared" si="7"/>
        <v>0</v>
      </c>
    </row>
    <row r="208" spans="1:7" ht="12">
      <c r="A208" s="6" t="s">
        <v>404</v>
      </c>
      <c r="B208" s="6" t="s">
        <v>405</v>
      </c>
      <c r="C208" s="11"/>
      <c r="D208" s="7"/>
      <c r="E208" s="7"/>
      <c r="F208" s="5">
        <f t="shared" si="6"/>
        <v>0</v>
      </c>
      <c r="G208" s="7">
        <f t="shared" si="7"/>
        <v>0</v>
      </c>
    </row>
    <row r="209" spans="1:7" ht="12">
      <c r="A209" s="6" t="s">
        <v>406</v>
      </c>
      <c r="B209" s="6" t="s">
        <v>407</v>
      </c>
      <c r="C209" s="11"/>
      <c r="D209" s="7"/>
      <c r="E209" s="7"/>
      <c r="F209" s="5">
        <f t="shared" si="6"/>
        <v>0</v>
      </c>
      <c r="G209" s="7">
        <f t="shared" si="7"/>
        <v>0</v>
      </c>
    </row>
    <row r="210" spans="1:7" ht="12">
      <c r="A210" s="6" t="s">
        <v>408</v>
      </c>
      <c r="B210" s="6" t="s">
        <v>409</v>
      </c>
      <c r="C210" s="11"/>
      <c r="D210" s="7"/>
      <c r="E210" s="7"/>
      <c r="F210" s="5">
        <f t="shared" si="6"/>
        <v>0</v>
      </c>
      <c r="G210" s="7">
        <f t="shared" si="7"/>
        <v>0</v>
      </c>
    </row>
    <row r="211" spans="1:7" ht="12">
      <c r="A211" s="6" t="s">
        <v>410</v>
      </c>
      <c r="B211" s="6" t="s">
        <v>411</v>
      </c>
      <c r="C211" s="11"/>
      <c r="D211" s="7"/>
      <c r="E211" s="7"/>
      <c r="F211" s="5">
        <f t="shared" si="6"/>
        <v>0</v>
      </c>
      <c r="G211" s="7">
        <f t="shared" si="7"/>
        <v>0</v>
      </c>
    </row>
    <row r="212" spans="1:7" ht="12">
      <c r="A212" s="6" t="s">
        <v>412</v>
      </c>
      <c r="B212" s="6" t="s">
        <v>413</v>
      </c>
      <c r="C212" s="11"/>
      <c r="D212" s="7"/>
      <c r="E212" s="7"/>
      <c r="F212" s="5">
        <f t="shared" si="6"/>
        <v>0</v>
      </c>
      <c r="G212" s="7">
        <f t="shared" si="7"/>
        <v>0</v>
      </c>
    </row>
    <row r="213" spans="1:7" ht="12">
      <c r="A213" s="6" t="s">
        <v>414</v>
      </c>
      <c r="B213" s="6" t="s">
        <v>415</v>
      </c>
      <c r="C213" s="11"/>
      <c r="D213" s="7"/>
      <c r="E213" s="7"/>
      <c r="F213" s="5">
        <f t="shared" si="6"/>
        <v>0</v>
      </c>
      <c r="G213" s="7">
        <f t="shared" si="7"/>
        <v>0</v>
      </c>
    </row>
    <row r="214" spans="1:7" ht="12">
      <c r="A214" s="6" t="s">
        <v>416</v>
      </c>
      <c r="B214" s="6" t="s">
        <v>417</v>
      </c>
      <c r="C214" s="11"/>
      <c r="D214" s="7"/>
      <c r="E214" s="7"/>
      <c r="F214" s="5">
        <f t="shared" si="6"/>
        <v>0</v>
      </c>
      <c r="G214" s="7">
        <f t="shared" si="7"/>
        <v>0</v>
      </c>
    </row>
    <row r="215" spans="1:7" ht="12">
      <c r="A215" s="6" t="s">
        <v>418</v>
      </c>
      <c r="B215" s="6" t="s">
        <v>419</v>
      </c>
      <c r="C215" s="11"/>
      <c r="D215" s="7"/>
      <c r="E215" s="7"/>
      <c r="F215" s="5">
        <f t="shared" si="6"/>
        <v>0</v>
      </c>
      <c r="G215" s="7">
        <f t="shared" si="7"/>
        <v>0</v>
      </c>
    </row>
    <row r="216" spans="1:7" ht="12">
      <c r="A216" s="6" t="s">
        <v>420</v>
      </c>
      <c r="B216" s="6" t="s">
        <v>421</v>
      </c>
      <c r="C216" s="11"/>
      <c r="D216" s="7"/>
      <c r="E216" s="7"/>
      <c r="F216" s="5">
        <f t="shared" si="6"/>
        <v>0</v>
      </c>
      <c r="G216" s="7">
        <f t="shared" si="7"/>
        <v>0</v>
      </c>
    </row>
    <row r="217" spans="1:7" ht="12">
      <c r="A217" s="6" t="s">
        <v>422</v>
      </c>
      <c r="B217" s="6" t="s">
        <v>423</v>
      </c>
      <c r="C217" s="11"/>
      <c r="D217" s="7"/>
      <c r="E217" s="7"/>
      <c r="F217" s="5">
        <f t="shared" si="6"/>
        <v>0</v>
      </c>
      <c r="G217" s="7">
        <f t="shared" si="7"/>
        <v>0</v>
      </c>
    </row>
    <row r="218" spans="1:7" ht="12">
      <c r="A218" s="6" t="s">
        <v>424</v>
      </c>
      <c r="B218" s="6" t="s">
        <v>425</v>
      </c>
      <c r="C218" s="11"/>
      <c r="D218" s="7"/>
      <c r="E218" s="7"/>
      <c r="F218" s="5">
        <f t="shared" si="6"/>
        <v>0</v>
      </c>
      <c r="G218" s="7">
        <f t="shared" si="7"/>
        <v>0</v>
      </c>
    </row>
    <row r="219" spans="1:7" ht="12">
      <c r="A219" s="6" t="s">
        <v>426</v>
      </c>
      <c r="B219" s="6" t="s">
        <v>427</v>
      </c>
      <c r="C219" s="11"/>
      <c r="D219" s="7"/>
      <c r="E219" s="7"/>
      <c r="F219" s="5">
        <f t="shared" si="6"/>
        <v>0</v>
      </c>
      <c r="G219" s="7">
        <f t="shared" si="7"/>
        <v>0</v>
      </c>
    </row>
    <row r="220" spans="1:7" ht="12">
      <c r="A220" s="6" t="s">
        <v>428</v>
      </c>
      <c r="B220" s="6" t="s">
        <v>429</v>
      </c>
      <c r="C220" s="11"/>
      <c r="D220" s="7"/>
      <c r="E220" s="7"/>
      <c r="F220" s="5">
        <f t="shared" si="6"/>
        <v>0</v>
      </c>
      <c r="G220" s="7">
        <f t="shared" si="7"/>
        <v>0</v>
      </c>
    </row>
    <row r="221" spans="1:7" ht="12">
      <c r="A221" s="6" t="s">
        <v>430</v>
      </c>
      <c r="B221" s="6" t="s">
        <v>431</v>
      </c>
      <c r="C221" s="11"/>
      <c r="D221" s="7"/>
      <c r="E221" s="7"/>
      <c r="F221" s="5">
        <f t="shared" si="6"/>
        <v>0</v>
      </c>
      <c r="G221" s="7">
        <f t="shared" si="7"/>
        <v>0</v>
      </c>
    </row>
    <row r="222" spans="1:7" ht="12">
      <c r="A222" s="6" t="s">
        <v>432</v>
      </c>
      <c r="B222" s="6" t="s">
        <v>433</v>
      </c>
      <c r="C222" s="11"/>
      <c r="D222" s="7"/>
      <c r="E222" s="7"/>
      <c r="F222" s="5">
        <f t="shared" si="6"/>
        <v>0</v>
      </c>
      <c r="G222" s="7">
        <f t="shared" si="7"/>
        <v>0</v>
      </c>
    </row>
    <row r="223" spans="1:7" ht="12">
      <c r="A223" s="6" t="s">
        <v>434</v>
      </c>
      <c r="B223" s="6" t="s">
        <v>435</v>
      </c>
      <c r="C223" s="11"/>
      <c r="D223" s="7"/>
      <c r="E223" s="7"/>
      <c r="F223" s="5">
        <f t="shared" si="6"/>
        <v>0</v>
      </c>
      <c r="G223" s="7">
        <f t="shared" si="7"/>
        <v>0</v>
      </c>
    </row>
    <row r="224" spans="1:7" ht="12">
      <c r="A224" s="6" t="s">
        <v>436</v>
      </c>
      <c r="B224" s="6" t="s">
        <v>437</v>
      </c>
      <c r="C224" s="11"/>
      <c r="D224" s="7"/>
      <c r="E224" s="7"/>
      <c r="F224" s="5">
        <f t="shared" si="6"/>
        <v>0</v>
      </c>
      <c r="G224" s="7">
        <f t="shared" si="7"/>
        <v>0</v>
      </c>
    </row>
    <row r="225" spans="1:7" ht="12">
      <c r="A225" s="6" t="s">
        <v>438</v>
      </c>
      <c r="B225" s="6" t="s">
        <v>439</v>
      </c>
      <c r="C225" s="11"/>
      <c r="D225" s="7"/>
      <c r="E225" s="7"/>
      <c r="F225" s="5">
        <f t="shared" si="6"/>
        <v>0</v>
      </c>
      <c r="G225" s="7">
        <f t="shared" si="7"/>
        <v>0</v>
      </c>
    </row>
    <row r="226" spans="1:7" ht="12">
      <c r="A226" s="6" t="s">
        <v>440</v>
      </c>
      <c r="B226" s="6" t="s">
        <v>441</v>
      </c>
      <c r="C226" s="11"/>
      <c r="D226" s="7"/>
      <c r="E226" s="7"/>
      <c r="F226" s="5">
        <f t="shared" si="6"/>
        <v>0</v>
      </c>
      <c r="G226" s="7">
        <f t="shared" si="7"/>
        <v>0</v>
      </c>
    </row>
    <row r="227" spans="1:7" ht="12">
      <c r="A227" s="6" t="s">
        <v>442</v>
      </c>
      <c r="B227" s="6" t="s">
        <v>443</v>
      </c>
      <c r="C227" s="11"/>
      <c r="D227" s="7"/>
      <c r="E227" s="7"/>
      <c r="F227" s="5">
        <f t="shared" si="6"/>
        <v>0</v>
      </c>
      <c r="G227" s="7">
        <f t="shared" si="7"/>
        <v>0</v>
      </c>
    </row>
    <row r="228" spans="1:7" ht="12">
      <c r="A228" s="6" t="s">
        <v>444</v>
      </c>
      <c r="B228" s="6" t="s">
        <v>445</v>
      </c>
      <c r="C228" s="11"/>
      <c r="D228" s="7"/>
      <c r="E228" s="7"/>
      <c r="F228" s="5">
        <f t="shared" si="6"/>
        <v>0</v>
      </c>
      <c r="G228" s="7">
        <f t="shared" si="7"/>
        <v>0</v>
      </c>
    </row>
    <row r="229" spans="1:7" ht="12">
      <c r="A229" s="6" t="s">
        <v>446</v>
      </c>
      <c r="B229" s="6" t="s">
        <v>447</v>
      </c>
      <c r="C229" s="11"/>
      <c r="D229" s="7"/>
      <c r="E229" s="7"/>
      <c r="F229" s="5">
        <f t="shared" si="6"/>
        <v>0</v>
      </c>
      <c r="G229" s="7">
        <f t="shared" si="7"/>
        <v>0</v>
      </c>
    </row>
    <row r="230" spans="1:7" ht="12">
      <c r="A230" s="6" t="s">
        <v>448</v>
      </c>
      <c r="B230" s="6" t="s">
        <v>449</v>
      </c>
      <c r="C230" s="11"/>
      <c r="D230" s="7"/>
      <c r="E230" s="7"/>
      <c r="F230" s="5">
        <f t="shared" si="6"/>
        <v>0</v>
      </c>
      <c r="G230" s="7">
        <f t="shared" si="7"/>
        <v>0</v>
      </c>
    </row>
    <row r="231" spans="1:7" ht="12">
      <c r="A231" s="6" t="s">
        <v>450</v>
      </c>
      <c r="B231" s="6" t="s">
        <v>451</v>
      </c>
      <c r="C231" s="11"/>
      <c r="D231" s="7"/>
      <c r="E231" s="7"/>
      <c r="F231" s="5">
        <f t="shared" si="6"/>
        <v>0</v>
      </c>
      <c r="G231" s="7">
        <f t="shared" si="7"/>
        <v>0</v>
      </c>
    </row>
    <row r="232" spans="1:7" ht="12">
      <c r="A232" s="6" t="s">
        <v>452</v>
      </c>
      <c r="B232" s="6" t="s">
        <v>453</v>
      </c>
      <c r="C232" s="11"/>
      <c r="D232" s="7"/>
      <c r="E232" s="7"/>
      <c r="F232" s="5">
        <f t="shared" si="6"/>
        <v>0</v>
      </c>
      <c r="G232" s="7">
        <f t="shared" si="7"/>
        <v>0</v>
      </c>
    </row>
    <row r="233" spans="1:7" ht="12">
      <c r="A233" s="6" t="s">
        <v>454</v>
      </c>
      <c r="B233" s="6" t="s">
        <v>455</v>
      </c>
      <c r="C233" s="11"/>
      <c r="D233" s="7"/>
      <c r="E233" s="7"/>
      <c r="F233" s="5">
        <f t="shared" si="6"/>
        <v>0</v>
      </c>
      <c r="G233" s="7">
        <f t="shared" si="7"/>
        <v>0</v>
      </c>
    </row>
    <row r="234" spans="1:7" ht="12">
      <c r="A234" s="6" t="s">
        <v>456</v>
      </c>
      <c r="B234" s="6" t="s">
        <v>457</v>
      </c>
      <c r="C234" s="11"/>
      <c r="D234" s="7"/>
      <c r="E234" s="7"/>
      <c r="F234" s="5">
        <f t="shared" si="6"/>
        <v>0</v>
      </c>
      <c r="G234" s="7">
        <f t="shared" si="7"/>
        <v>0</v>
      </c>
    </row>
    <row r="235" spans="1:7" ht="12">
      <c r="A235" s="6" t="s">
        <v>458</v>
      </c>
      <c r="B235" s="6" t="s">
        <v>459</v>
      </c>
      <c r="C235" s="11"/>
      <c r="D235" s="7"/>
      <c r="E235" s="7"/>
      <c r="F235" s="5">
        <f t="shared" si="6"/>
        <v>0</v>
      </c>
      <c r="G235" s="7">
        <f t="shared" si="7"/>
        <v>0</v>
      </c>
    </row>
    <row r="236" spans="1:7" ht="12">
      <c r="A236" s="6" t="s">
        <v>460</v>
      </c>
      <c r="B236" s="6" t="s">
        <v>461</v>
      </c>
      <c r="C236" s="11"/>
      <c r="D236" s="7"/>
      <c r="E236" s="7"/>
      <c r="F236" s="5">
        <f t="shared" si="6"/>
        <v>0</v>
      </c>
      <c r="G236" s="7">
        <f t="shared" si="7"/>
        <v>0</v>
      </c>
    </row>
    <row r="237" spans="1:7" ht="12">
      <c r="A237" s="6" t="s">
        <v>462</v>
      </c>
      <c r="B237" s="6" t="s">
        <v>463</v>
      </c>
      <c r="C237" s="11"/>
      <c r="D237" s="7"/>
      <c r="E237" s="7"/>
      <c r="F237" s="5">
        <f t="shared" si="6"/>
        <v>0</v>
      </c>
      <c r="G237" s="7">
        <f t="shared" si="7"/>
        <v>0</v>
      </c>
    </row>
    <row r="238" spans="1:7" ht="12">
      <c r="A238" s="6" t="s">
        <v>464</v>
      </c>
      <c r="B238" s="6" t="s">
        <v>465</v>
      </c>
      <c r="C238" s="11"/>
      <c r="D238" s="7"/>
      <c r="E238" s="7"/>
      <c r="F238" s="5">
        <f t="shared" si="6"/>
        <v>0</v>
      </c>
      <c r="G238" s="7">
        <f t="shared" si="7"/>
        <v>0</v>
      </c>
    </row>
    <row r="239" spans="1:7" ht="12">
      <c r="A239" s="6" t="s">
        <v>466</v>
      </c>
      <c r="B239" s="6" t="s">
        <v>467</v>
      </c>
      <c r="C239" s="11"/>
      <c r="D239" s="7"/>
      <c r="E239" s="7"/>
      <c r="F239" s="5">
        <f t="shared" si="6"/>
        <v>0</v>
      </c>
      <c r="G239" s="7">
        <f t="shared" si="7"/>
        <v>0</v>
      </c>
    </row>
    <row r="240" spans="1:7" ht="12">
      <c r="A240" s="6" t="s">
        <v>468</v>
      </c>
      <c r="B240" s="6" t="s">
        <v>469</v>
      </c>
      <c r="C240" s="11"/>
      <c r="D240" s="7"/>
      <c r="E240" s="7"/>
      <c r="F240" s="5">
        <f t="shared" si="6"/>
        <v>0</v>
      </c>
      <c r="G240" s="7">
        <f t="shared" si="7"/>
        <v>0</v>
      </c>
    </row>
    <row r="241" spans="1:7" ht="12">
      <c r="A241" s="6" t="s">
        <v>470</v>
      </c>
      <c r="B241" s="6" t="s">
        <v>471</v>
      </c>
      <c r="C241" s="11"/>
      <c r="D241" s="7"/>
      <c r="E241" s="7"/>
      <c r="F241" s="5">
        <f t="shared" si="6"/>
        <v>0</v>
      </c>
      <c r="G241" s="7">
        <f t="shared" si="7"/>
        <v>0</v>
      </c>
    </row>
    <row r="242" spans="1:7" ht="12">
      <c r="A242" s="6" t="s">
        <v>472</v>
      </c>
      <c r="B242" s="6" t="s">
        <v>473</v>
      </c>
      <c r="C242" s="11"/>
      <c r="D242" s="7"/>
      <c r="E242" s="7"/>
      <c r="F242" s="5">
        <f t="shared" si="6"/>
        <v>0</v>
      </c>
      <c r="G242" s="7">
        <f t="shared" si="7"/>
        <v>0</v>
      </c>
    </row>
    <row r="243" spans="1:7" ht="12">
      <c r="A243" s="6" t="s">
        <v>474</v>
      </c>
      <c r="B243" s="6" t="s">
        <v>475</v>
      </c>
      <c r="C243" s="11"/>
      <c r="D243" s="7"/>
      <c r="E243" s="7"/>
      <c r="F243" s="5">
        <f t="shared" si="6"/>
        <v>0</v>
      </c>
      <c r="G243" s="7">
        <f t="shared" si="7"/>
        <v>0</v>
      </c>
    </row>
    <row r="244" spans="1:7" ht="12">
      <c r="A244" s="6" t="s">
        <v>476</v>
      </c>
      <c r="B244" s="6" t="s">
        <v>477</v>
      </c>
      <c r="C244" s="11"/>
      <c r="D244" s="7"/>
      <c r="E244" s="7"/>
      <c r="F244" s="5">
        <f t="shared" si="6"/>
        <v>0</v>
      </c>
      <c r="G244" s="7">
        <f t="shared" si="7"/>
        <v>0</v>
      </c>
    </row>
    <row r="245" spans="1:7" ht="12">
      <c r="A245" s="6" t="s">
        <v>478</v>
      </c>
      <c r="B245" s="6" t="s">
        <v>479</v>
      </c>
      <c r="C245" s="11"/>
      <c r="D245" s="7"/>
      <c r="E245" s="7"/>
      <c r="F245" s="5">
        <f t="shared" si="6"/>
        <v>0</v>
      </c>
      <c r="G245" s="7">
        <f t="shared" si="7"/>
        <v>0</v>
      </c>
    </row>
    <row r="246" spans="1:7" ht="12">
      <c r="A246" s="6" t="s">
        <v>480</v>
      </c>
      <c r="B246" s="6" t="s">
        <v>481</v>
      </c>
      <c r="C246" s="11"/>
      <c r="D246" s="7"/>
      <c r="E246" s="7"/>
      <c r="F246" s="5">
        <f t="shared" si="6"/>
        <v>0</v>
      </c>
      <c r="G246" s="7">
        <f t="shared" si="7"/>
        <v>0</v>
      </c>
    </row>
    <row r="247" spans="1:7" ht="12">
      <c r="A247" s="6" t="s">
        <v>482</v>
      </c>
      <c r="B247" s="6" t="s">
        <v>483</v>
      </c>
      <c r="C247" s="11"/>
      <c r="D247" s="7"/>
      <c r="E247" s="7"/>
      <c r="F247" s="5">
        <f t="shared" si="6"/>
        <v>0</v>
      </c>
      <c r="G247" s="7">
        <f t="shared" si="7"/>
        <v>0</v>
      </c>
    </row>
    <row r="248" spans="1:7" ht="12">
      <c r="A248" s="6" t="s">
        <v>484</v>
      </c>
      <c r="B248" s="6" t="s">
        <v>485</v>
      </c>
      <c r="C248" s="11"/>
      <c r="D248" s="7"/>
      <c r="E248" s="7"/>
      <c r="F248" s="5">
        <f t="shared" si="6"/>
        <v>0</v>
      </c>
      <c r="G248" s="7">
        <f t="shared" si="7"/>
        <v>0</v>
      </c>
    </row>
    <row r="249" spans="1:7" ht="12">
      <c r="A249" s="6" t="s">
        <v>486</v>
      </c>
      <c r="B249" s="6" t="s">
        <v>487</v>
      </c>
      <c r="C249" s="11"/>
      <c r="D249" s="7"/>
      <c r="E249" s="7"/>
      <c r="F249" s="5">
        <f t="shared" si="6"/>
        <v>0</v>
      </c>
      <c r="G249" s="7">
        <f t="shared" si="7"/>
        <v>0</v>
      </c>
    </row>
    <row r="250" spans="1:7" ht="12">
      <c r="A250" s="6" t="s">
        <v>488</v>
      </c>
      <c r="B250" s="6" t="s">
        <v>489</v>
      </c>
      <c r="C250" s="11"/>
      <c r="D250" s="7"/>
      <c r="E250" s="7"/>
      <c r="F250" s="5">
        <f t="shared" si="6"/>
        <v>0</v>
      </c>
      <c r="G250" s="7">
        <f t="shared" si="7"/>
        <v>0</v>
      </c>
    </row>
    <row r="251" spans="1:7" ht="12">
      <c r="A251" s="6" t="s">
        <v>490</v>
      </c>
      <c r="B251" s="6" t="s">
        <v>491</v>
      </c>
      <c r="C251" s="11"/>
      <c r="D251" s="7"/>
      <c r="E251" s="7"/>
      <c r="F251" s="5">
        <f t="shared" si="6"/>
        <v>0</v>
      </c>
      <c r="G251" s="7">
        <f t="shared" si="7"/>
        <v>0</v>
      </c>
    </row>
    <row r="252" spans="1:7" ht="12">
      <c r="A252" s="6" t="s">
        <v>492</v>
      </c>
      <c r="B252" s="6" t="s">
        <v>493</v>
      </c>
      <c r="C252" s="11"/>
      <c r="D252" s="7"/>
      <c r="E252" s="7"/>
      <c r="F252" s="5">
        <f t="shared" si="6"/>
        <v>0</v>
      </c>
      <c r="G252" s="7">
        <f t="shared" si="7"/>
        <v>0</v>
      </c>
    </row>
    <row r="253" spans="1:7" ht="12">
      <c r="A253" s="6" t="s">
        <v>494</v>
      </c>
      <c r="B253" s="6" t="s">
        <v>495</v>
      </c>
      <c r="C253" s="11"/>
      <c r="D253" s="7"/>
      <c r="E253" s="7"/>
      <c r="F253" s="5">
        <f t="shared" si="6"/>
        <v>0</v>
      </c>
      <c r="G253" s="7">
        <f t="shared" si="7"/>
        <v>0</v>
      </c>
    </row>
    <row r="254" spans="1:7" ht="12">
      <c r="A254" s="6" t="s">
        <v>496</v>
      </c>
      <c r="B254" s="6" t="s">
        <v>497</v>
      </c>
      <c r="C254" s="11"/>
      <c r="D254" s="7"/>
      <c r="E254" s="7"/>
      <c r="F254" s="5">
        <f t="shared" si="6"/>
        <v>0</v>
      </c>
      <c r="G254" s="7">
        <f t="shared" si="7"/>
        <v>0</v>
      </c>
    </row>
    <row r="255" spans="1:7" ht="12">
      <c r="A255" s="6" t="s">
        <v>498</v>
      </c>
      <c r="B255" s="6" t="s">
        <v>499</v>
      </c>
      <c r="C255" s="11"/>
      <c r="D255" s="7"/>
      <c r="E255" s="7"/>
      <c r="F255" s="5">
        <f t="shared" si="6"/>
        <v>0</v>
      </c>
      <c r="G255" s="7">
        <f t="shared" si="7"/>
        <v>0</v>
      </c>
    </row>
    <row r="256" spans="1:7" ht="12">
      <c r="A256" s="6" t="s">
        <v>500</v>
      </c>
      <c r="B256" s="6" t="s">
        <v>501</v>
      </c>
      <c r="C256" s="11"/>
      <c r="D256" s="7"/>
      <c r="E256" s="7"/>
      <c r="F256" s="5">
        <f t="shared" si="6"/>
        <v>0</v>
      </c>
      <c r="G256" s="7">
        <f t="shared" si="7"/>
        <v>0</v>
      </c>
    </row>
    <row r="257" spans="1:7" ht="12">
      <c r="A257" s="6" t="s">
        <v>502</v>
      </c>
      <c r="B257" s="6" t="s">
        <v>503</v>
      </c>
      <c r="C257" s="11"/>
      <c r="D257" s="7"/>
      <c r="E257" s="7"/>
      <c r="F257" s="5">
        <f t="shared" si="6"/>
        <v>0</v>
      </c>
      <c r="G257" s="7">
        <f t="shared" si="7"/>
        <v>0</v>
      </c>
    </row>
    <row r="258" spans="1:7" ht="12">
      <c r="A258" s="6" t="s">
        <v>504</v>
      </c>
      <c r="B258" s="6" t="s">
        <v>505</v>
      </c>
      <c r="C258" s="11"/>
      <c r="D258" s="7"/>
      <c r="E258" s="7"/>
      <c r="F258" s="5">
        <f t="shared" si="6"/>
        <v>0</v>
      </c>
      <c r="G258" s="7">
        <f t="shared" si="7"/>
        <v>0</v>
      </c>
    </row>
    <row r="259" spans="1:7" ht="12">
      <c r="A259" s="6" t="s">
        <v>506</v>
      </c>
      <c r="B259" s="6" t="s">
        <v>507</v>
      </c>
      <c r="C259" s="11"/>
      <c r="D259" s="7"/>
      <c r="E259" s="7"/>
      <c r="F259" s="5">
        <f t="shared" si="6"/>
        <v>0</v>
      </c>
      <c r="G259" s="7">
        <f t="shared" si="7"/>
        <v>0</v>
      </c>
    </row>
    <row r="260" spans="1:7" ht="12">
      <c r="A260" s="6" t="s">
        <v>508</v>
      </c>
      <c r="B260" s="6" t="s">
        <v>509</v>
      </c>
      <c r="C260" s="11"/>
      <c r="D260" s="7"/>
      <c r="E260" s="7"/>
      <c r="F260" s="5">
        <f t="shared" si="6"/>
        <v>0</v>
      </c>
      <c r="G260" s="7">
        <f t="shared" si="7"/>
        <v>0</v>
      </c>
    </row>
    <row r="261" spans="1:7" ht="12">
      <c r="A261" s="6" t="s">
        <v>510</v>
      </c>
      <c r="B261" s="6" t="s">
        <v>511</v>
      </c>
      <c r="C261" s="11"/>
      <c r="D261" s="7"/>
      <c r="E261" s="7"/>
      <c r="F261" s="5">
        <f t="shared" si="6"/>
        <v>0</v>
      </c>
      <c r="G261" s="7">
        <f t="shared" si="7"/>
        <v>0</v>
      </c>
    </row>
    <row r="262" spans="1:7" ht="12">
      <c r="A262" s="6" t="s">
        <v>512</v>
      </c>
      <c r="B262" s="6" t="s">
        <v>513</v>
      </c>
      <c r="C262" s="11"/>
      <c r="D262" s="7"/>
      <c r="E262" s="7"/>
      <c r="F262" s="5">
        <f aca="true" t="shared" si="8" ref="F262:F325">+D262-E262</f>
        <v>0</v>
      </c>
      <c r="G262" s="7">
        <f t="shared" si="7"/>
        <v>0</v>
      </c>
    </row>
    <row r="263" spans="1:7" ht="12">
      <c r="A263" s="6" t="s">
        <v>514</v>
      </c>
      <c r="B263" s="6" t="s">
        <v>515</v>
      </c>
      <c r="C263" s="11"/>
      <c r="D263" s="7"/>
      <c r="E263" s="7"/>
      <c r="F263" s="5">
        <f t="shared" si="8"/>
        <v>0</v>
      </c>
      <c r="G263" s="7">
        <f aca="true" t="shared" si="9" ref="G263:G326">+F263+C263</f>
        <v>0</v>
      </c>
    </row>
    <row r="264" spans="1:7" ht="12">
      <c r="A264" s="6" t="s">
        <v>516</v>
      </c>
      <c r="B264" s="6" t="s">
        <v>517</v>
      </c>
      <c r="C264" s="11"/>
      <c r="D264" s="7"/>
      <c r="E264" s="7"/>
      <c r="F264" s="5">
        <f t="shared" si="8"/>
        <v>0</v>
      </c>
      <c r="G264" s="7">
        <f t="shared" si="9"/>
        <v>0</v>
      </c>
    </row>
    <row r="265" spans="1:7" ht="12">
      <c r="A265" s="6" t="s">
        <v>518</v>
      </c>
      <c r="B265" s="6" t="s">
        <v>519</v>
      </c>
      <c r="C265" s="11"/>
      <c r="D265" s="7"/>
      <c r="E265" s="7"/>
      <c r="F265" s="5">
        <f t="shared" si="8"/>
        <v>0</v>
      </c>
      <c r="G265" s="7">
        <f t="shared" si="9"/>
        <v>0</v>
      </c>
    </row>
    <row r="266" spans="1:7" ht="12">
      <c r="A266" s="6" t="s">
        <v>520</v>
      </c>
      <c r="B266" s="6" t="s">
        <v>521</v>
      </c>
      <c r="C266" s="11"/>
      <c r="D266" s="7"/>
      <c r="E266" s="7"/>
      <c r="F266" s="5">
        <f t="shared" si="8"/>
        <v>0</v>
      </c>
      <c r="G266" s="7">
        <f t="shared" si="9"/>
        <v>0</v>
      </c>
    </row>
    <row r="267" spans="1:7" ht="12">
      <c r="A267" s="6" t="s">
        <v>522</v>
      </c>
      <c r="B267" s="6" t="s">
        <v>523</v>
      </c>
      <c r="C267" s="11"/>
      <c r="D267" s="7"/>
      <c r="E267" s="7"/>
      <c r="F267" s="5">
        <f t="shared" si="8"/>
        <v>0</v>
      </c>
      <c r="G267" s="7">
        <f t="shared" si="9"/>
        <v>0</v>
      </c>
    </row>
    <row r="268" spans="1:7" ht="12">
      <c r="A268" s="6" t="s">
        <v>524</v>
      </c>
      <c r="B268" s="6" t="s">
        <v>525</v>
      </c>
      <c r="C268" s="11"/>
      <c r="D268" s="7"/>
      <c r="E268" s="7"/>
      <c r="F268" s="5">
        <f t="shared" si="8"/>
        <v>0</v>
      </c>
      <c r="G268" s="7">
        <f t="shared" si="9"/>
        <v>0</v>
      </c>
    </row>
    <row r="269" spans="1:7" ht="12">
      <c r="A269" s="6" t="s">
        <v>526</v>
      </c>
      <c r="B269" s="6" t="s">
        <v>527</v>
      </c>
      <c r="C269" s="11"/>
      <c r="D269" s="7"/>
      <c r="E269" s="7"/>
      <c r="F269" s="5">
        <f t="shared" si="8"/>
        <v>0</v>
      </c>
      <c r="G269" s="7">
        <f t="shared" si="9"/>
        <v>0</v>
      </c>
    </row>
    <row r="270" spans="1:7" ht="12">
      <c r="A270" s="6" t="s">
        <v>528</v>
      </c>
      <c r="B270" s="6" t="s">
        <v>529</v>
      </c>
      <c r="C270" s="11"/>
      <c r="D270" s="7"/>
      <c r="E270" s="7"/>
      <c r="F270" s="5">
        <f t="shared" si="8"/>
        <v>0</v>
      </c>
      <c r="G270" s="7">
        <f t="shared" si="9"/>
        <v>0</v>
      </c>
    </row>
    <row r="271" spans="1:7" ht="12">
      <c r="A271" s="6" t="s">
        <v>530</v>
      </c>
      <c r="B271" s="6" t="s">
        <v>531</v>
      </c>
      <c r="C271" s="11"/>
      <c r="D271" s="7"/>
      <c r="E271" s="7"/>
      <c r="F271" s="5">
        <f t="shared" si="8"/>
        <v>0</v>
      </c>
      <c r="G271" s="7">
        <f t="shared" si="9"/>
        <v>0</v>
      </c>
    </row>
    <row r="272" spans="1:7" ht="12">
      <c r="A272" s="6" t="s">
        <v>532</v>
      </c>
      <c r="B272" s="6" t="s">
        <v>533</v>
      </c>
      <c r="C272" s="11"/>
      <c r="D272" s="7"/>
      <c r="E272" s="7"/>
      <c r="F272" s="5">
        <f t="shared" si="8"/>
        <v>0</v>
      </c>
      <c r="G272" s="7">
        <f t="shared" si="9"/>
        <v>0</v>
      </c>
    </row>
    <row r="273" spans="1:7" ht="12">
      <c r="A273" s="6" t="s">
        <v>534</v>
      </c>
      <c r="B273" s="6" t="s">
        <v>535</v>
      </c>
      <c r="C273" s="11"/>
      <c r="D273" s="7"/>
      <c r="E273" s="7"/>
      <c r="F273" s="5">
        <f t="shared" si="8"/>
        <v>0</v>
      </c>
      <c r="G273" s="7">
        <f t="shared" si="9"/>
        <v>0</v>
      </c>
    </row>
    <row r="274" spans="1:7" ht="12">
      <c r="A274" s="6" t="s">
        <v>536</v>
      </c>
      <c r="B274" s="6" t="s">
        <v>537</v>
      </c>
      <c r="C274" s="11"/>
      <c r="D274" s="7"/>
      <c r="E274" s="7"/>
      <c r="F274" s="5">
        <f t="shared" si="8"/>
        <v>0</v>
      </c>
      <c r="G274" s="7">
        <f t="shared" si="9"/>
        <v>0</v>
      </c>
    </row>
    <row r="275" spans="1:7" ht="12">
      <c r="A275" s="6" t="s">
        <v>538</v>
      </c>
      <c r="B275" s="6" t="s">
        <v>539</v>
      </c>
      <c r="C275" s="11"/>
      <c r="D275" s="7"/>
      <c r="E275" s="7"/>
      <c r="F275" s="5">
        <f t="shared" si="8"/>
        <v>0</v>
      </c>
      <c r="G275" s="7">
        <f t="shared" si="9"/>
        <v>0</v>
      </c>
    </row>
    <row r="276" spans="1:7" ht="12">
      <c r="A276" s="6" t="s">
        <v>540</v>
      </c>
      <c r="B276" s="6" t="s">
        <v>541</v>
      </c>
      <c r="C276" s="11"/>
      <c r="D276" s="7"/>
      <c r="E276" s="7"/>
      <c r="F276" s="5">
        <f t="shared" si="8"/>
        <v>0</v>
      </c>
      <c r="G276" s="7">
        <f t="shared" si="9"/>
        <v>0</v>
      </c>
    </row>
    <row r="277" spans="1:7" ht="12">
      <c r="A277" s="6" t="s">
        <v>542</v>
      </c>
      <c r="B277" s="6" t="s">
        <v>543</v>
      </c>
      <c r="C277" s="11"/>
      <c r="D277" s="7"/>
      <c r="E277" s="7"/>
      <c r="F277" s="5">
        <f t="shared" si="8"/>
        <v>0</v>
      </c>
      <c r="G277" s="7">
        <f t="shared" si="9"/>
        <v>0</v>
      </c>
    </row>
    <row r="278" spans="1:7" ht="12">
      <c r="A278" s="6" t="s">
        <v>544</v>
      </c>
      <c r="B278" s="6" t="s">
        <v>545</v>
      </c>
      <c r="C278" s="11"/>
      <c r="D278" s="7"/>
      <c r="E278" s="7"/>
      <c r="F278" s="5">
        <f t="shared" si="8"/>
        <v>0</v>
      </c>
      <c r="G278" s="7">
        <f t="shared" si="9"/>
        <v>0</v>
      </c>
    </row>
    <row r="279" spans="1:7" ht="12">
      <c r="A279" s="6" t="s">
        <v>546</v>
      </c>
      <c r="B279" s="6" t="s">
        <v>547</v>
      </c>
      <c r="C279" s="11"/>
      <c r="D279" s="7"/>
      <c r="E279" s="7"/>
      <c r="F279" s="5">
        <f t="shared" si="8"/>
        <v>0</v>
      </c>
      <c r="G279" s="7">
        <f t="shared" si="9"/>
        <v>0</v>
      </c>
    </row>
    <row r="280" spans="1:7" ht="12">
      <c r="A280" s="6" t="s">
        <v>548</v>
      </c>
      <c r="B280" s="6" t="s">
        <v>549</v>
      </c>
      <c r="C280" s="11"/>
      <c r="D280" s="7"/>
      <c r="E280" s="7"/>
      <c r="F280" s="5">
        <f t="shared" si="8"/>
        <v>0</v>
      </c>
      <c r="G280" s="7">
        <f t="shared" si="9"/>
        <v>0</v>
      </c>
    </row>
    <row r="281" spans="1:7" ht="12">
      <c r="A281" s="6" t="s">
        <v>550</v>
      </c>
      <c r="B281" s="6" t="s">
        <v>551</v>
      </c>
      <c r="C281" s="11"/>
      <c r="D281" s="7"/>
      <c r="E281" s="7"/>
      <c r="F281" s="5">
        <f t="shared" si="8"/>
        <v>0</v>
      </c>
      <c r="G281" s="7">
        <f t="shared" si="9"/>
        <v>0</v>
      </c>
    </row>
    <row r="282" spans="1:7" ht="12">
      <c r="A282" s="6" t="s">
        <v>552</v>
      </c>
      <c r="B282" s="6" t="s">
        <v>553</v>
      </c>
      <c r="C282" s="11"/>
      <c r="D282" s="7"/>
      <c r="E282" s="7"/>
      <c r="F282" s="5">
        <f t="shared" si="8"/>
        <v>0</v>
      </c>
      <c r="G282" s="7">
        <f t="shared" si="9"/>
        <v>0</v>
      </c>
    </row>
    <row r="283" spans="1:7" ht="12">
      <c r="A283" s="6" t="s">
        <v>554</v>
      </c>
      <c r="B283" s="6" t="s">
        <v>555</v>
      </c>
      <c r="C283" s="11"/>
      <c r="D283" s="7"/>
      <c r="E283" s="7"/>
      <c r="F283" s="5">
        <f t="shared" si="8"/>
        <v>0</v>
      </c>
      <c r="G283" s="7">
        <f t="shared" si="9"/>
        <v>0</v>
      </c>
    </row>
    <row r="284" spans="1:7" ht="12">
      <c r="A284" s="6" t="s">
        <v>556</v>
      </c>
      <c r="B284" s="6" t="s">
        <v>557</v>
      </c>
      <c r="C284" s="11"/>
      <c r="D284" s="7"/>
      <c r="E284" s="7"/>
      <c r="F284" s="5">
        <f t="shared" si="8"/>
        <v>0</v>
      </c>
      <c r="G284" s="7">
        <f t="shared" si="9"/>
        <v>0</v>
      </c>
    </row>
    <row r="285" spans="1:7" ht="12">
      <c r="A285" s="6" t="s">
        <v>558</v>
      </c>
      <c r="B285" s="6" t="s">
        <v>559</v>
      </c>
      <c r="C285" s="11"/>
      <c r="D285" s="7"/>
      <c r="E285" s="7"/>
      <c r="F285" s="5">
        <f t="shared" si="8"/>
        <v>0</v>
      </c>
      <c r="G285" s="7">
        <f t="shared" si="9"/>
        <v>0</v>
      </c>
    </row>
    <row r="286" spans="1:7" ht="12">
      <c r="A286" s="6" t="s">
        <v>560</v>
      </c>
      <c r="B286" s="6" t="s">
        <v>561</v>
      </c>
      <c r="C286" s="11"/>
      <c r="D286" s="7"/>
      <c r="E286" s="7"/>
      <c r="F286" s="5">
        <f t="shared" si="8"/>
        <v>0</v>
      </c>
      <c r="G286" s="7">
        <f t="shared" si="9"/>
        <v>0</v>
      </c>
    </row>
    <row r="287" spans="1:7" ht="12">
      <c r="A287" s="6" t="s">
        <v>562</v>
      </c>
      <c r="B287" s="6" t="s">
        <v>563</v>
      </c>
      <c r="C287" s="11"/>
      <c r="D287" s="7"/>
      <c r="E287" s="7"/>
      <c r="F287" s="5">
        <f t="shared" si="8"/>
        <v>0</v>
      </c>
      <c r="G287" s="7">
        <f t="shared" si="9"/>
        <v>0</v>
      </c>
    </row>
    <row r="288" spans="1:7" ht="12">
      <c r="A288" s="6" t="s">
        <v>564</v>
      </c>
      <c r="B288" s="6" t="s">
        <v>565</v>
      </c>
      <c r="C288" s="11"/>
      <c r="D288" s="7"/>
      <c r="E288" s="7"/>
      <c r="F288" s="5">
        <f t="shared" si="8"/>
        <v>0</v>
      </c>
      <c r="G288" s="7">
        <f t="shared" si="9"/>
        <v>0</v>
      </c>
    </row>
    <row r="289" spans="1:7" ht="12">
      <c r="A289" s="6" t="s">
        <v>566</v>
      </c>
      <c r="B289" s="6" t="s">
        <v>567</v>
      </c>
      <c r="C289" s="11"/>
      <c r="D289" s="7"/>
      <c r="E289" s="7"/>
      <c r="F289" s="5">
        <f t="shared" si="8"/>
        <v>0</v>
      </c>
      <c r="G289" s="7">
        <f t="shared" si="9"/>
        <v>0</v>
      </c>
    </row>
    <row r="290" spans="1:7" ht="12">
      <c r="A290" s="6" t="s">
        <v>568</v>
      </c>
      <c r="B290" s="6" t="s">
        <v>569</v>
      </c>
      <c r="C290" s="11"/>
      <c r="D290" s="7"/>
      <c r="E290" s="7"/>
      <c r="F290" s="5">
        <f t="shared" si="8"/>
        <v>0</v>
      </c>
      <c r="G290" s="7">
        <f t="shared" si="9"/>
        <v>0</v>
      </c>
    </row>
    <row r="291" spans="1:7" ht="12">
      <c r="A291" s="6" t="s">
        <v>570</v>
      </c>
      <c r="B291" s="6" t="s">
        <v>571</v>
      </c>
      <c r="C291" s="11"/>
      <c r="D291" s="7"/>
      <c r="E291" s="7"/>
      <c r="F291" s="5">
        <f t="shared" si="8"/>
        <v>0</v>
      </c>
      <c r="G291" s="7">
        <f t="shared" si="9"/>
        <v>0</v>
      </c>
    </row>
    <row r="292" spans="1:7" ht="12">
      <c r="A292" s="6" t="s">
        <v>572</v>
      </c>
      <c r="B292" s="6" t="s">
        <v>573</v>
      </c>
      <c r="C292" s="11"/>
      <c r="D292" s="7"/>
      <c r="E292" s="7"/>
      <c r="F292" s="5">
        <f t="shared" si="8"/>
        <v>0</v>
      </c>
      <c r="G292" s="7">
        <f t="shared" si="9"/>
        <v>0</v>
      </c>
    </row>
    <row r="293" spans="1:7" ht="12">
      <c r="A293" s="6" t="s">
        <v>574</v>
      </c>
      <c r="B293" s="6" t="s">
        <v>575</v>
      </c>
      <c r="C293" s="11"/>
      <c r="D293" s="7"/>
      <c r="E293" s="7"/>
      <c r="F293" s="5">
        <f t="shared" si="8"/>
        <v>0</v>
      </c>
      <c r="G293" s="7">
        <f t="shared" si="9"/>
        <v>0</v>
      </c>
    </row>
    <row r="294" spans="1:7" ht="12">
      <c r="A294" s="6" t="s">
        <v>576</v>
      </c>
      <c r="B294" s="6" t="s">
        <v>577</v>
      </c>
      <c r="C294" s="11"/>
      <c r="D294" s="7"/>
      <c r="E294" s="7"/>
      <c r="F294" s="5">
        <f t="shared" si="8"/>
        <v>0</v>
      </c>
      <c r="G294" s="7">
        <f t="shared" si="9"/>
        <v>0</v>
      </c>
    </row>
    <row r="295" spans="1:7" ht="12">
      <c r="A295" s="6" t="s">
        <v>578</v>
      </c>
      <c r="B295" s="6" t="s">
        <v>579</v>
      </c>
      <c r="C295" s="11"/>
      <c r="D295" s="7"/>
      <c r="E295" s="7"/>
      <c r="F295" s="5">
        <f t="shared" si="8"/>
        <v>0</v>
      </c>
      <c r="G295" s="7">
        <f t="shared" si="9"/>
        <v>0</v>
      </c>
    </row>
    <row r="296" spans="1:7" ht="12">
      <c r="A296" s="6" t="s">
        <v>580</v>
      </c>
      <c r="B296" s="6" t="s">
        <v>581</v>
      </c>
      <c r="C296" s="11"/>
      <c r="D296" s="7"/>
      <c r="E296" s="7"/>
      <c r="F296" s="5">
        <f t="shared" si="8"/>
        <v>0</v>
      </c>
      <c r="G296" s="7">
        <f t="shared" si="9"/>
        <v>0</v>
      </c>
    </row>
    <row r="297" spans="1:7" ht="12">
      <c r="A297" s="6" t="s">
        <v>582</v>
      </c>
      <c r="B297" s="6" t="s">
        <v>583</v>
      </c>
      <c r="C297" s="11"/>
      <c r="D297" s="7"/>
      <c r="E297" s="7"/>
      <c r="F297" s="5">
        <f t="shared" si="8"/>
        <v>0</v>
      </c>
      <c r="G297" s="7">
        <f t="shared" si="9"/>
        <v>0</v>
      </c>
    </row>
    <row r="298" spans="1:7" ht="12">
      <c r="A298" s="6" t="s">
        <v>584</v>
      </c>
      <c r="B298" s="6" t="s">
        <v>585</v>
      </c>
      <c r="C298" s="11"/>
      <c r="D298" s="7"/>
      <c r="E298" s="7"/>
      <c r="F298" s="5">
        <f t="shared" si="8"/>
        <v>0</v>
      </c>
      <c r="G298" s="7">
        <f t="shared" si="9"/>
        <v>0</v>
      </c>
    </row>
    <row r="299" spans="1:7" ht="12">
      <c r="A299" s="6" t="s">
        <v>586</v>
      </c>
      <c r="B299" s="6" t="s">
        <v>587</v>
      </c>
      <c r="C299" s="11"/>
      <c r="D299" s="7"/>
      <c r="E299" s="7"/>
      <c r="F299" s="5">
        <f t="shared" si="8"/>
        <v>0</v>
      </c>
      <c r="G299" s="7">
        <f t="shared" si="9"/>
        <v>0</v>
      </c>
    </row>
    <row r="300" spans="1:7" ht="12">
      <c r="A300" s="6" t="s">
        <v>588</v>
      </c>
      <c r="B300" s="6" t="s">
        <v>589</v>
      </c>
      <c r="C300" s="11"/>
      <c r="D300" s="7"/>
      <c r="E300" s="7"/>
      <c r="F300" s="5">
        <f t="shared" si="8"/>
        <v>0</v>
      </c>
      <c r="G300" s="7">
        <f t="shared" si="9"/>
        <v>0</v>
      </c>
    </row>
    <row r="301" spans="1:7" ht="12">
      <c r="A301" s="6" t="s">
        <v>590</v>
      </c>
      <c r="B301" s="6" t="s">
        <v>591</v>
      </c>
      <c r="C301" s="11"/>
      <c r="D301" s="7"/>
      <c r="E301" s="7"/>
      <c r="F301" s="5">
        <f t="shared" si="8"/>
        <v>0</v>
      </c>
      <c r="G301" s="7">
        <f t="shared" si="9"/>
        <v>0</v>
      </c>
    </row>
    <row r="302" spans="1:7" ht="12">
      <c r="A302" s="6" t="s">
        <v>592</v>
      </c>
      <c r="B302" s="6" t="s">
        <v>593</v>
      </c>
      <c r="C302" s="11"/>
      <c r="D302" s="7"/>
      <c r="E302" s="7"/>
      <c r="F302" s="5">
        <f t="shared" si="8"/>
        <v>0</v>
      </c>
      <c r="G302" s="7">
        <f t="shared" si="9"/>
        <v>0</v>
      </c>
    </row>
    <row r="303" spans="1:7" ht="12">
      <c r="A303" s="6" t="s">
        <v>594</v>
      </c>
      <c r="B303" s="6" t="s">
        <v>595</v>
      </c>
      <c r="C303" s="11"/>
      <c r="D303" s="7"/>
      <c r="E303" s="7"/>
      <c r="F303" s="5">
        <f t="shared" si="8"/>
        <v>0</v>
      </c>
      <c r="G303" s="7">
        <f t="shared" si="9"/>
        <v>0</v>
      </c>
    </row>
    <row r="304" spans="1:7" ht="12">
      <c r="A304" s="6" t="s">
        <v>596</v>
      </c>
      <c r="B304" s="6" t="s">
        <v>597</v>
      </c>
      <c r="C304" s="11"/>
      <c r="D304" s="7"/>
      <c r="E304" s="7"/>
      <c r="F304" s="5">
        <f t="shared" si="8"/>
        <v>0</v>
      </c>
      <c r="G304" s="7">
        <f t="shared" si="9"/>
        <v>0</v>
      </c>
    </row>
    <row r="305" spans="1:7" ht="12">
      <c r="A305" s="6" t="s">
        <v>598</v>
      </c>
      <c r="B305" s="6" t="s">
        <v>599</v>
      </c>
      <c r="C305" s="11"/>
      <c r="D305" s="7"/>
      <c r="E305" s="7"/>
      <c r="F305" s="5">
        <f t="shared" si="8"/>
        <v>0</v>
      </c>
      <c r="G305" s="7">
        <f t="shared" si="9"/>
        <v>0</v>
      </c>
    </row>
    <row r="306" spans="1:7" ht="12">
      <c r="A306" s="6" t="s">
        <v>600</v>
      </c>
      <c r="B306" s="6" t="s">
        <v>601</v>
      </c>
      <c r="C306" s="11"/>
      <c r="D306" s="7"/>
      <c r="E306" s="7"/>
      <c r="F306" s="5">
        <f t="shared" si="8"/>
        <v>0</v>
      </c>
      <c r="G306" s="7">
        <f t="shared" si="9"/>
        <v>0</v>
      </c>
    </row>
    <row r="307" spans="1:7" ht="12">
      <c r="A307" s="6" t="s">
        <v>602</v>
      </c>
      <c r="B307" s="6" t="s">
        <v>603</v>
      </c>
      <c r="C307" s="11"/>
      <c r="D307" s="7"/>
      <c r="E307" s="7"/>
      <c r="F307" s="5">
        <f t="shared" si="8"/>
        <v>0</v>
      </c>
      <c r="G307" s="7">
        <f t="shared" si="9"/>
        <v>0</v>
      </c>
    </row>
    <row r="308" spans="1:7" ht="12">
      <c r="A308" s="6" t="s">
        <v>604</v>
      </c>
      <c r="B308" s="6" t="s">
        <v>605</v>
      </c>
      <c r="C308" s="11"/>
      <c r="D308" s="7"/>
      <c r="E308" s="7"/>
      <c r="F308" s="5">
        <f t="shared" si="8"/>
        <v>0</v>
      </c>
      <c r="G308" s="7">
        <f t="shared" si="9"/>
        <v>0</v>
      </c>
    </row>
    <row r="309" spans="1:7" ht="12">
      <c r="A309" s="6" t="s">
        <v>606</v>
      </c>
      <c r="B309" s="6" t="s">
        <v>607</v>
      </c>
      <c r="C309" s="11"/>
      <c r="D309" s="7"/>
      <c r="E309" s="7"/>
      <c r="F309" s="5">
        <f t="shared" si="8"/>
        <v>0</v>
      </c>
      <c r="G309" s="7">
        <f t="shared" si="9"/>
        <v>0</v>
      </c>
    </row>
    <row r="310" spans="1:7" ht="12">
      <c r="A310" s="6" t="s">
        <v>608</v>
      </c>
      <c r="B310" s="6" t="s">
        <v>609</v>
      </c>
      <c r="C310" s="11"/>
      <c r="D310" s="7"/>
      <c r="E310" s="7"/>
      <c r="F310" s="5">
        <f t="shared" si="8"/>
        <v>0</v>
      </c>
      <c r="G310" s="7">
        <f t="shared" si="9"/>
        <v>0</v>
      </c>
    </row>
    <row r="311" spans="1:7" ht="12">
      <c r="A311" s="6" t="s">
        <v>610</v>
      </c>
      <c r="B311" s="6" t="s">
        <v>611</v>
      </c>
      <c r="C311" s="11"/>
      <c r="D311" s="7"/>
      <c r="E311" s="7"/>
      <c r="F311" s="5">
        <f t="shared" si="8"/>
        <v>0</v>
      </c>
      <c r="G311" s="7">
        <f t="shared" si="9"/>
        <v>0</v>
      </c>
    </row>
    <row r="312" spans="1:7" ht="12">
      <c r="A312" s="6" t="s">
        <v>612</v>
      </c>
      <c r="B312" s="6" t="s">
        <v>613</v>
      </c>
      <c r="C312" s="11"/>
      <c r="D312" s="7"/>
      <c r="E312" s="7"/>
      <c r="F312" s="5">
        <f t="shared" si="8"/>
        <v>0</v>
      </c>
      <c r="G312" s="7">
        <f t="shared" si="9"/>
        <v>0</v>
      </c>
    </row>
    <row r="313" spans="1:7" ht="12">
      <c r="A313" s="6" t="s">
        <v>614</v>
      </c>
      <c r="B313" s="6" t="s">
        <v>615</v>
      </c>
      <c r="C313" s="11"/>
      <c r="D313" s="7"/>
      <c r="E313" s="7"/>
      <c r="F313" s="5">
        <f t="shared" si="8"/>
        <v>0</v>
      </c>
      <c r="G313" s="7">
        <f t="shared" si="9"/>
        <v>0</v>
      </c>
    </row>
    <row r="314" spans="1:7" ht="12">
      <c r="A314" s="6" t="s">
        <v>616</v>
      </c>
      <c r="B314" s="6" t="s">
        <v>617</v>
      </c>
      <c r="C314" s="11"/>
      <c r="D314" s="7"/>
      <c r="E314" s="7"/>
      <c r="F314" s="5">
        <f t="shared" si="8"/>
        <v>0</v>
      </c>
      <c r="G314" s="7">
        <f t="shared" si="9"/>
        <v>0</v>
      </c>
    </row>
    <row r="315" spans="1:7" ht="12">
      <c r="A315" s="6" t="s">
        <v>618</v>
      </c>
      <c r="B315" s="6" t="s">
        <v>619</v>
      </c>
      <c r="C315" s="11"/>
      <c r="D315" s="7"/>
      <c r="E315" s="7"/>
      <c r="F315" s="5">
        <f t="shared" si="8"/>
        <v>0</v>
      </c>
      <c r="G315" s="7">
        <f t="shared" si="9"/>
        <v>0</v>
      </c>
    </row>
    <row r="316" spans="1:7" ht="12">
      <c r="A316" s="6" t="s">
        <v>620</v>
      </c>
      <c r="B316" s="6" t="s">
        <v>621</v>
      </c>
      <c r="C316" s="11"/>
      <c r="D316" s="7"/>
      <c r="E316" s="7"/>
      <c r="F316" s="5">
        <f t="shared" si="8"/>
        <v>0</v>
      </c>
      <c r="G316" s="7">
        <f t="shared" si="9"/>
        <v>0</v>
      </c>
    </row>
    <row r="317" spans="1:7" ht="12">
      <c r="A317" s="6" t="s">
        <v>622</v>
      </c>
      <c r="B317" s="6" t="s">
        <v>623</v>
      </c>
      <c r="C317" s="11"/>
      <c r="D317" s="7"/>
      <c r="E317" s="7"/>
      <c r="F317" s="5">
        <f t="shared" si="8"/>
        <v>0</v>
      </c>
      <c r="G317" s="7">
        <f t="shared" si="9"/>
        <v>0</v>
      </c>
    </row>
    <row r="318" spans="1:7" ht="12">
      <c r="A318" s="6" t="s">
        <v>624</v>
      </c>
      <c r="B318" s="6" t="s">
        <v>625</v>
      </c>
      <c r="C318" s="11"/>
      <c r="D318" s="7"/>
      <c r="E318" s="7"/>
      <c r="F318" s="5">
        <f t="shared" si="8"/>
        <v>0</v>
      </c>
      <c r="G318" s="7">
        <f t="shared" si="9"/>
        <v>0</v>
      </c>
    </row>
    <row r="319" spans="1:7" ht="12">
      <c r="A319" s="6" t="s">
        <v>626</v>
      </c>
      <c r="B319" s="6" t="s">
        <v>627</v>
      </c>
      <c r="C319" s="11"/>
      <c r="D319" s="7"/>
      <c r="E319" s="7"/>
      <c r="F319" s="5">
        <f t="shared" si="8"/>
        <v>0</v>
      </c>
      <c r="G319" s="7">
        <f t="shared" si="9"/>
        <v>0</v>
      </c>
    </row>
    <row r="320" spans="1:7" ht="12">
      <c r="A320" s="6" t="s">
        <v>628</v>
      </c>
      <c r="B320" s="6" t="s">
        <v>629</v>
      </c>
      <c r="C320" s="11"/>
      <c r="D320" s="7"/>
      <c r="E320" s="7"/>
      <c r="F320" s="5">
        <f t="shared" si="8"/>
        <v>0</v>
      </c>
      <c r="G320" s="7">
        <f t="shared" si="9"/>
        <v>0</v>
      </c>
    </row>
    <row r="321" spans="1:7" ht="12">
      <c r="A321" s="6" t="s">
        <v>630</v>
      </c>
      <c r="B321" s="6" t="s">
        <v>631</v>
      </c>
      <c r="C321" s="11"/>
      <c r="D321" s="7"/>
      <c r="E321" s="7"/>
      <c r="F321" s="5">
        <f t="shared" si="8"/>
        <v>0</v>
      </c>
      <c r="G321" s="7">
        <f t="shared" si="9"/>
        <v>0</v>
      </c>
    </row>
    <row r="322" spans="1:7" ht="12">
      <c r="A322" s="6" t="s">
        <v>632</v>
      </c>
      <c r="B322" s="6" t="s">
        <v>633</v>
      </c>
      <c r="C322" s="11"/>
      <c r="D322" s="7"/>
      <c r="E322" s="7"/>
      <c r="F322" s="5">
        <f t="shared" si="8"/>
        <v>0</v>
      </c>
      <c r="G322" s="7">
        <f t="shared" si="9"/>
        <v>0</v>
      </c>
    </row>
    <row r="323" spans="1:7" ht="12">
      <c r="A323" s="6" t="s">
        <v>634</v>
      </c>
      <c r="B323" s="6" t="s">
        <v>635</v>
      </c>
      <c r="C323" s="11"/>
      <c r="D323" s="7"/>
      <c r="E323" s="7"/>
      <c r="F323" s="5">
        <f t="shared" si="8"/>
        <v>0</v>
      </c>
      <c r="G323" s="7">
        <f t="shared" si="9"/>
        <v>0</v>
      </c>
    </row>
    <row r="324" spans="1:7" ht="12">
      <c r="A324" s="6" t="s">
        <v>636</v>
      </c>
      <c r="B324" s="6" t="s">
        <v>637</v>
      </c>
      <c r="C324" s="11"/>
      <c r="D324" s="7"/>
      <c r="E324" s="7"/>
      <c r="F324" s="5">
        <f t="shared" si="8"/>
        <v>0</v>
      </c>
      <c r="G324" s="7">
        <f t="shared" si="9"/>
        <v>0</v>
      </c>
    </row>
    <row r="325" spans="1:7" ht="12">
      <c r="A325" s="6" t="s">
        <v>638</v>
      </c>
      <c r="B325" s="6" t="s">
        <v>639</v>
      </c>
      <c r="C325" s="11"/>
      <c r="D325" s="7"/>
      <c r="E325" s="7"/>
      <c r="F325" s="5">
        <f t="shared" si="8"/>
        <v>0</v>
      </c>
      <c r="G325" s="7">
        <f t="shared" si="9"/>
        <v>0</v>
      </c>
    </row>
    <row r="326" spans="1:7" ht="12">
      <c r="A326" s="6" t="s">
        <v>640</v>
      </c>
      <c r="B326" s="6" t="s">
        <v>641</v>
      </c>
      <c r="C326" s="11"/>
      <c r="D326" s="7"/>
      <c r="E326" s="7"/>
      <c r="F326" s="5">
        <f aca="true" t="shared" si="10" ref="F326:F389">+D326-E326</f>
        <v>0</v>
      </c>
      <c r="G326" s="7">
        <f t="shared" si="9"/>
        <v>0</v>
      </c>
    </row>
    <row r="327" spans="1:7" ht="12">
      <c r="A327" s="6" t="s">
        <v>642</v>
      </c>
      <c r="B327" s="6" t="s">
        <v>643</v>
      </c>
      <c r="C327" s="11"/>
      <c r="D327" s="7"/>
      <c r="E327" s="7"/>
      <c r="F327" s="5">
        <f t="shared" si="10"/>
        <v>0</v>
      </c>
      <c r="G327" s="7">
        <f aca="true" t="shared" si="11" ref="G327:G390">+F327+C327</f>
        <v>0</v>
      </c>
    </row>
    <row r="328" spans="1:7" ht="12">
      <c r="A328" s="6" t="s">
        <v>644</v>
      </c>
      <c r="B328" s="6" t="s">
        <v>645</v>
      </c>
      <c r="C328" s="11"/>
      <c r="D328" s="7"/>
      <c r="E328" s="7"/>
      <c r="F328" s="5">
        <f t="shared" si="10"/>
        <v>0</v>
      </c>
      <c r="G328" s="7">
        <f t="shared" si="11"/>
        <v>0</v>
      </c>
    </row>
    <row r="329" spans="1:7" ht="12">
      <c r="A329" s="6" t="s">
        <v>646</v>
      </c>
      <c r="B329" s="6" t="s">
        <v>647</v>
      </c>
      <c r="C329" s="11"/>
      <c r="D329" s="7"/>
      <c r="E329" s="7"/>
      <c r="F329" s="5">
        <f t="shared" si="10"/>
        <v>0</v>
      </c>
      <c r="G329" s="7">
        <f t="shared" si="11"/>
        <v>0</v>
      </c>
    </row>
    <row r="330" spans="1:7" ht="12">
      <c r="A330" s="6" t="s">
        <v>648</v>
      </c>
      <c r="B330" s="6" t="s">
        <v>649</v>
      </c>
      <c r="C330" s="11"/>
      <c r="D330" s="7"/>
      <c r="E330" s="7"/>
      <c r="F330" s="5">
        <f t="shared" si="10"/>
        <v>0</v>
      </c>
      <c r="G330" s="7">
        <f t="shared" si="11"/>
        <v>0</v>
      </c>
    </row>
    <row r="331" spans="1:7" ht="12">
      <c r="A331" s="6" t="s">
        <v>650</v>
      </c>
      <c r="B331" s="6" t="s">
        <v>651</v>
      </c>
      <c r="C331" s="11"/>
      <c r="D331" s="7"/>
      <c r="E331" s="7"/>
      <c r="F331" s="5">
        <f t="shared" si="10"/>
        <v>0</v>
      </c>
      <c r="G331" s="7">
        <f t="shared" si="11"/>
        <v>0</v>
      </c>
    </row>
    <row r="332" spans="1:7" ht="12">
      <c r="A332" s="6" t="s">
        <v>652</v>
      </c>
      <c r="B332" s="6" t="s">
        <v>653</v>
      </c>
      <c r="C332" s="11"/>
      <c r="D332" s="7"/>
      <c r="E332" s="7"/>
      <c r="F332" s="5">
        <f t="shared" si="10"/>
        <v>0</v>
      </c>
      <c r="G332" s="7">
        <f t="shared" si="11"/>
        <v>0</v>
      </c>
    </row>
    <row r="333" spans="1:7" ht="12">
      <c r="A333" s="6" t="s">
        <v>654</v>
      </c>
      <c r="B333" s="6" t="s">
        <v>655</v>
      </c>
      <c r="C333" s="11"/>
      <c r="D333" s="7"/>
      <c r="E333" s="7"/>
      <c r="F333" s="5">
        <f t="shared" si="10"/>
        <v>0</v>
      </c>
      <c r="G333" s="7">
        <f t="shared" si="11"/>
        <v>0</v>
      </c>
    </row>
    <row r="334" spans="1:7" ht="12">
      <c r="A334" s="6" t="s">
        <v>656</v>
      </c>
      <c r="B334" s="6" t="s">
        <v>657</v>
      </c>
      <c r="C334" s="11"/>
      <c r="D334" s="7"/>
      <c r="E334" s="7"/>
      <c r="F334" s="5">
        <f t="shared" si="10"/>
        <v>0</v>
      </c>
      <c r="G334" s="7">
        <f t="shared" si="11"/>
        <v>0</v>
      </c>
    </row>
    <row r="335" spans="1:7" ht="12">
      <c r="A335" s="6" t="s">
        <v>658</v>
      </c>
      <c r="B335" s="6" t="s">
        <v>659</v>
      </c>
      <c r="C335" s="11"/>
      <c r="D335" s="7"/>
      <c r="E335" s="7"/>
      <c r="F335" s="5">
        <f t="shared" si="10"/>
        <v>0</v>
      </c>
      <c r="G335" s="7">
        <f t="shared" si="11"/>
        <v>0</v>
      </c>
    </row>
    <row r="336" spans="1:7" ht="12">
      <c r="A336" s="6" t="s">
        <v>660</v>
      </c>
      <c r="B336" s="6" t="s">
        <v>661</v>
      </c>
      <c r="C336" s="11"/>
      <c r="D336" s="7"/>
      <c r="E336" s="7"/>
      <c r="F336" s="5">
        <f t="shared" si="10"/>
        <v>0</v>
      </c>
      <c r="G336" s="7">
        <f t="shared" si="11"/>
        <v>0</v>
      </c>
    </row>
    <row r="337" spans="1:7" ht="12">
      <c r="A337" s="6" t="s">
        <v>662</v>
      </c>
      <c r="B337" s="6" t="s">
        <v>663</v>
      </c>
      <c r="C337" s="11"/>
      <c r="D337" s="7"/>
      <c r="E337" s="7"/>
      <c r="F337" s="5">
        <f t="shared" si="10"/>
        <v>0</v>
      </c>
      <c r="G337" s="7">
        <f t="shared" si="11"/>
        <v>0</v>
      </c>
    </row>
    <row r="338" spans="1:7" ht="12">
      <c r="A338" s="6" t="s">
        <v>664</v>
      </c>
      <c r="B338" s="6" t="s">
        <v>665</v>
      </c>
      <c r="C338" s="11"/>
      <c r="D338" s="7"/>
      <c r="E338" s="7"/>
      <c r="F338" s="5">
        <f t="shared" si="10"/>
        <v>0</v>
      </c>
      <c r="G338" s="7">
        <f t="shared" si="11"/>
        <v>0</v>
      </c>
    </row>
    <row r="339" spans="1:7" ht="12">
      <c r="A339" s="6" t="s">
        <v>666</v>
      </c>
      <c r="B339" s="6" t="s">
        <v>667</v>
      </c>
      <c r="C339" s="11"/>
      <c r="D339" s="7"/>
      <c r="E339" s="7"/>
      <c r="F339" s="5">
        <f t="shared" si="10"/>
        <v>0</v>
      </c>
      <c r="G339" s="7">
        <f t="shared" si="11"/>
        <v>0</v>
      </c>
    </row>
    <row r="340" spans="1:7" ht="12">
      <c r="A340" s="6" t="s">
        <v>668</v>
      </c>
      <c r="B340" s="6" t="s">
        <v>669</v>
      </c>
      <c r="C340" s="11"/>
      <c r="D340" s="7"/>
      <c r="E340" s="7"/>
      <c r="F340" s="5">
        <f t="shared" si="10"/>
        <v>0</v>
      </c>
      <c r="G340" s="7">
        <f t="shared" si="11"/>
        <v>0</v>
      </c>
    </row>
    <row r="341" spans="1:7" ht="12">
      <c r="A341" s="6" t="s">
        <v>670</v>
      </c>
      <c r="B341" s="6" t="s">
        <v>671</v>
      </c>
      <c r="C341" s="11"/>
      <c r="D341" s="7"/>
      <c r="E341" s="7"/>
      <c r="F341" s="5">
        <f t="shared" si="10"/>
        <v>0</v>
      </c>
      <c r="G341" s="7">
        <f t="shared" si="11"/>
        <v>0</v>
      </c>
    </row>
    <row r="342" spans="1:7" ht="12">
      <c r="A342" s="6" t="s">
        <v>672</v>
      </c>
      <c r="B342" s="6" t="s">
        <v>673</v>
      </c>
      <c r="C342" s="11"/>
      <c r="D342" s="7"/>
      <c r="E342" s="7"/>
      <c r="F342" s="5">
        <f t="shared" si="10"/>
        <v>0</v>
      </c>
      <c r="G342" s="7">
        <f t="shared" si="11"/>
        <v>0</v>
      </c>
    </row>
    <row r="343" spans="1:7" ht="12">
      <c r="A343" s="6" t="s">
        <v>674</v>
      </c>
      <c r="B343" s="6" t="s">
        <v>675</v>
      </c>
      <c r="C343" s="11"/>
      <c r="D343" s="7"/>
      <c r="E343" s="7"/>
      <c r="F343" s="5">
        <f t="shared" si="10"/>
        <v>0</v>
      </c>
      <c r="G343" s="7">
        <f t="shared" si="11"/>
        <v>0</v>
      </c>
    </row>
    <row r="344" spans="1:7" ht="12">
      <c r="A344" s="6" t="s">
        <v>676</v>
      </c>
      <c r="B344" s="6" t="s">
        <v>677</v>
      </c>
      <c r="C344" s="11"/>
      <c r="D344" s="7"/>
      <c r="E344" s="7"/>
      <c r="F344" s="5">
        <f t="shared" si="10"/>
        <v>0</v>
      </c>
      <c r="G344" s="7">
        <f t="shared" si="11"/>
        <v>0</v>
      </c>
    </row>
    <row r="345" spans="1:7" ht="12">
      <c r="A345" s="6" t="s">
        <v>678</v>
      </c>
      <c r="B345" s="6" t="s">
        <v>679</v>
      </c>
      <c r="C345" s="11"/>
      <c r="D345" s="7"/>
      <c r="E345" s="7"/>
      <c r="F345" s="5">
        <f t="shared" si="10"/>
        <v>0</v>
      </c>
      <c r="G345" s="7">
        <f t="shared" si="11"/>
        <v>0</v>
      </c>
    </row>
    <row r="346" spans="1:7" ht="12">
      <c r="A346" s="6" t="s">
        <v>680</v>
      </c>
      <c r="B346" s="6" t="s">
        <v>681</v>
      </c>
      <c r="C346" s="11"/>
      <c r="D346" s="7"/>
      <c r="E346" s="7"/>
      <c r="F346" s="5">
        <f t="shared" si="10"/>
        <v>0</v>
      </c>
      <c r="G346" s="7">
        <f t="shared" si="11"/>
        <v>0</v>
      </c>
    </row>
    <row r="347" spans="1:7" ht="12">
      <c r="A347" s="6" t="s">
        <v>682</v>
      </c>
      <c r="B347" s="6" t="s">
        <v>683</v>
      </c>
      <c r="C347" s="11"/>
      <c r="D347" s="7"/>
      <c r="E347" s="7"/>
      <c r="F347" s="5">
        <f t="shared" si="10"/>
        <v>0</v>
      </c>
      <c r="G347" s="7">
        <f t="shared" si="11"/>
        <v>0</v>
      </c>
    </row>
    <row r="348" spans="1:7" ht="12">
      <c r="A348" s="6" t="s">
        <v>684</v>
      </c>
      <c r="B348" s="6" t="s">
        <v>685</v>
      </c>
      <c r="C348" s="11"/>
      <c r="D348" s="7"/>
      <c r="E348" s="7"/>
      <c r="F348" s="5">
        <f t="shared" si="10"/>
        <v>0</v>
      </c>
      <c r="G348" s="7">
        <f t="shared" si="11"/>
        <v>0</v>
      </c>
    </row>
    <row r="349" spans="1:7" ht="12">
      <c r="A349" s="6" t="s">
        <v>686</v>
      </c>
      <c r="B349" s="6" t="s">
        <v>687</v>
      </c>
      <c r="C349" s="11"/>
      <c r="D349" s="7"/>
      <c r="E349" s="7"/>
      <c r="F349" s="5">
        <f t="shared" si="10"/>
        <v>0</v>
      </c>
      <c r="G349" s="7">
        <f t="shared" si="11"/>
        <v>0</v>
      </c>
    </row>
    <row r="350" spans="1:7" ht="12">
      <c r="A350" s="6" t="s">
        <v>688</v>
      </c>
      <c r="B350" s="6" t="s">
        <v>689</v>
      </c>
      <c r="C350" s="11"/>
      <c r="D350" s="7"/>
      <c r="E350" s="7"/>
      <c r="F350" s="5">
        <f t="shared" si="10"/>
        <v>0</v>
      </c>
      <c r="G350" s="7">
        <f t="shared" si="11"/>
        <v>0</v>
      </c>
    </row>
    <row r="351" spans="1:7" ht="12">
      <c r="A351" s="6" t="s">
        <v>690</v>
      </c>
      <c r="B351" s="6" t="s">
        <v>691</v>
      </c>
      <c r="C351" s="11"/>
      <c r="D351" s="7"/>
      <c r="E351" s="7"/>
      <c r="F351" s="5">
        <f t="shared" si="10"/>
        <v>0</v>
      </c>
      <c r="G351" s="7">
        <f t="shared" si="11"/>
        <v>0</v>
      </c>
    </row>
    <row r="352" spans="1:7" ht="12">
      <c r="A352" s="6" t="s">
        <v>692</v>
      </c>
      <c r="B352" s="6" t="s">
        <v>693</v>
      </c>
      <c r="C352" s="11"/>
      <c r="D352" s="7"/>
      <c r="E352" s="7"/>
      <c r="F352" s="5">
        <f t="shared" si="10"/>
        <v>0</v>
      </c>
      <c r="G352" s="7">
        <f t="shared" si="11"/>
        <v>0</v>
      </c>
    </row>
    <row r="353" spans="1:7" ht="12">
      <c r="A353" s="6" t="s">
        <v>694</v>
      </c>
      <c r="B353" s="6" t="s">
        <v>695</v>
      </c>
      <c r="C353" s="11"/>
      <c r="D353" s="7"/>
      <c r="E353" s="7"/>
      <c r="F353" s="5">
        <f t="shared" si="10"/>
        <v>0</v>
      </c>
      <c r="G353" s="7">
        <f t="shared" si="11"/>
        <v>0</v>
      </c>
    </row>
    <row r="354" spans="1:7" ht="12">
      <c r="A354" s="6" t="s">
        <v>696</v>
      </c>
      <c r="B354" s="6" t="s">
        <v>697</v>
      </c>
      <c r="C354" s="11"/>
      <c r="D354" s="7"/>
      <c r="E354" s="7"/>
      <c r="F354" s="5">
        <f t="shared" si="10"/>
        <v>0</v>
      </c>
      <c r="G354" s="7">
        <f t="shared" si="11"/>
        <v>0</v>
      </c>
    </row>
    <row r="355" spans="1:7" ht="12">
      <c r="A355" s="6" t="s">
        <v>698</v>
      </c>
      <c r="B355" s="6" t="s">
        <v>699</v>
      </c>
      <c r="C355" s="11"/>
      <c r="D355" s="7"/>
      <c r="E355" s="7"/>
      <c r="F355" s="5">
        <f t="shared" si="10"/>
        <v>0</v>
      </c>
      <c r="G355" s="7">
        <f t="shared" si="11"/>
        <v>0</v>
      </c>
    </row>
    <row r="356" spans="1:7" ht="12">
      <c r="A356" s="6" t="s">
        <v>700</v>
      </c>
      <c r="B356" s="6" t="s">
        <v>701</v>
      </c>
      <c r="C356" s="11"/>
      <c r="D356" s="7"/>
      <c r="E356" s="7"/>
      <c r="F356" s="5">
        <f t="shared" si="10"/>
        <v>0</v>
      </c>
      <c r="G356" s="7">
        <f t="shared" si="11"/>
        <v>0</v>
      </c>
    </row>
    <row r="357" spans="1:7" ht="12">
      <c r="A357" s="6" t="s">
        <v>702</v>
      </c>
      <c r="B357" s="6" t="s">
        <v>703</v>
      </c>
      <c r="C357" s="11"/>
      <c r="D357" s="7"/>
      <c r="E357" s="7"/>
      <c r="F357" s="5">
        <f t="shared" si="10"/>
        <v>0</v>
      </c>
      <c r="G357" s="7">
        <f t="shared" si="11"/>
        <v>0</v>
      </c>
    </row>
    <row r="358" spans="1:7" ht="12">
      <c r="A358" s="6" t="s">
        <v>704</v>
      </c>
      <c r="B358" s="6" t="s">
        <v>705</v>
      </c>
      <c r="C358" s="11"/>
      <c r="D358" s="7"/>
      <c r="E358" s="7"/>
      <c r="F358" s="5">
        <f t="shared" si="10"/>
        <v>0</v>
      </c>
      <c r="G358" s="7">
        <f t="shared" si="11"/>
        <v>0</v>
      </c>
    </row>
    <row r="359" spans="1:7" ht="12">
      <c r="A359" s="6" t="s">
        <v>706</v>
      </c>
      <c r="B359" s="6" t="s">
        <v>707</v>
      </c>
      <c r="C359" s="11"/>
      <c r="D359" s="7"/>
      <c r="E359" s="7"/>
      <c r="F359" s="5">
        <f t="shared" si="10"/>
        <v>0</v>
      </c>
      <c r="G359" s="7">
        <f t="shared" si="11"/>
        <v>0</v>
      </c>
    </row>
    <row r="360" spans="1:7" ht="12">
      <c r="A360" s="6" t="s">
        <v>708</v>
      </c>
      <c r="B360" s="6" t="s">
        <v>709</v>
      </c>
      <c r="C360" s="11"/>
      <c r="D360" s="7"/>
      <c r="E360" s="7"/>
      <c r="F360" s="5">
        <f t="shared" si="10"/>
        <v>0</v>
      </c>
      <c r="G360" s="7">
        <f t="shared" si="11"/>
        <v>0</v>
      </c>
    </row>
    <row r="361" spans="1:7" ht="12">
      <c r="A361" s="6" t="s">
        <v>710</v>
      </c>
      <c r="B361" s="6" t="s">
        <v>711</v>
      </c>
      <c r="C361" s="11"/>
      <c r="D361" s="7"/>
      <c r="E361" s="7"/>
      <c r="F361" s="5">
        <f t="shared" si="10"/>
        <v>0</v>
      </c>
      <c r="G361" s="7">
        <f t="shared" si="11"/>
        <v>0</v>
      </c>
    </row>
    <row r="362" spans="1:7" ht="12">
      <c r="A362" s="6" t="s">
        <v>712</v>
      </c>
      <c r="B362" s="6" t="s">
        <v>713</v>
      </c>
      <c r="C362" s="11"/>
      <c r="D362" s="7"/>
      <c r="E362" s="7"/>
      <c r="F362" s="5">
        <f t="shared" si="10"/>
        <v>0</v>
      </c>
      <c r="G362" s="7">
        <f t="shared" si="11"/>
        <v>0</v>
      </c>
    </row>
    <row r="363" spans="1:7" ht="12">
      <c r="A363" s="6" t="s">
        <v>714</v>
      </c>
      <c r="B363" s="6" t="s">
        <v>715</v>
      </c>
      <c r="C363" s="11"/>
      <c r="D363" s="7"/>
      <c r="E363" s="7"/>
      <c r="F363" s="5">
        <f t="shared" si="10"/>
        <v>0</v>
      </c>
      <c r="G363" s="7">
        <f t="shared" si="11"/>
        <v>0</v>
      </c>
    </row>
    <row r="364" spans="1:7" ht="12">
      <c r="A364" s="6" t="s">
        <v>716</v>
      </c>
      <c r="B364" s="6" t="s">
        <v>717</v>
      </c>
      <c r="C364" s="11"/>
      <c r="D364" s="7"/>
      <c r="E364" s="7"/>
      <c r="F364" s="5">
        <f t="shared" si="10"/>
        <v>0</v>
      </c>
      <c r="G364" s="7">
        <f t="shared" si="11"/>
        <v>0</v>
      </c>
    </row>
    <row r="365" spans="1:7" ht="12">
      <c r="A365" s="6" t="s">
        <v>718</v>
      </c>
      <c r="B365" s="6" t="s">
        <v>719</v>
      </c>
      <c r="C365" s="11"/>
      <c r="D365" s="7"/>
      <c r="E365" s="7"/>
      <c r="F365" s="5">
        <f t="shared" si="10"/>
        <v>0</v>
      </c>
      <c r="G365" s="7">
        <f t="shared" si="11"/>
        <v>0</v>
      </c>
    </row>
    <row r="366" spans="1:7" ht="12">
      <c r="A366" s="6" t="s">
        <v>720</v>
      </c>
      <c r="B366" s="6" t="s">
        <v>721</v>
      </c>
      <c r="C366" s="11"/>
      <c r="D366" s="7"/>
      <c r="E366" s="7"/>
      <c r="F366" s="5">
        <f t="shared" si="10"/>
        <v>0</v>
      </c>
      <c r="G366" s="7">
        <f t="shared" si="11"/>
        <v>0</v>
      </c>
    </row>
    <row r="367" spans="1:7" ht="12">
      <c r="A367" s="6" t="s">
        <v>722</v>
      </c>
      <c r="B367" s="6" t="s">
        <v>723</v>
      </c>
      <c r="C367" s="11"/>
      <c r="D367" s="7"/>
      <c r="E367" s="7"/>
      <c r="F367" s="5">
        <f t="shared" si="10"/>
        <v>0</v>
      </c>
      <c r="G367" s="7">
        <f t="shared" si="11"/>
        <v>0</v>
      </c>
    </row>
    <row r="368" spans="1:7" ht="12">
      <c r="A368" s="6" t="s">
        <v>724</v>
      </c>
      <c r="B368" s="6" t="s">
        <v>725</v>
      </c>
      <c r="C368" s="11"/>
      <c r="D368" s="7"/>
      <c r="E368" s="7"/>
      <c r="F368" s="5">
        <f t="shared" si="10"/>
        <v>0</v>
      </c>
      <c r="G368" s="7">
        <f t="shared" si="11"/>
        <v>0</v>
      </c>
    </row>
    <row r="369" spans="1:7" ht="12">
      <c r="A369" s="6" t="s">
        <v>726</v>
      </c>
      <c r="B369" s="6" t="s">
        <v>727</v>
      </c>
      <c r="C369" s="11"/>
      <c r="D369" s="7"/>
      <c r="E369" s="7"/>
      <c r="F369" s="5">
        <f t="shared" si="10"/>
        <v>0</v>
      </c>
      <c r="G369" s="7">
        <f t="shared" si="11"/>
        <v>0</v>
      </c>
    </row>
    <row r="370" spans="1:7" ht="12">
      <c r="A370" s="6" t="s">
        <v>728</v>
      </c>
      <c r="B370" s="6" t="s">
        <v>729</v>
      </c>
      <c r="C370" s="11"/>
      <c r="D370" s="7"/>
      <c r="E370" s="7"/>
      <c r="F370" s="5">
        <f t="shared" si="10"/>
        <v>0</v>
      </c>
      <c r="G370" s="7">
        <f t="shared" si="11"/>
        <v>0</v>
      </c>
    </row>
    <row r="371" spans="1:7" ht="12">
      <c r="A371" s="6" t="s">
        <v>730</v>
      </c>
      <c r="B371" s="6" t="s">
        <v>731</v>
      </c>
      <c r="C371" s="11"/>
      <c r="D371" s="7"/>
      <c r="E371" s="7"/>
      <c r="F371" s="5">
        <f t="shared" si="10"/>
        <v>0</v>
      </c>
      <c r="G371" s="7">
        <f t="shared" si="11"/>
        <v>0</v>
      </c>
    </row>
    <row r="372" spans="1:7" ht="12">
      <c r="A372" s="6" t="s">
        <v>732</v>
      </c>
      <c r="B372" s="6" t="s">
        <v>733</v>
      </c>
      <c r="C372" s="11"/>
      <c r="D372" s="7"/>
      <c r="E372" s="7"/>
      <c r="F372" s="5">
        <f t="shared" si="10"/>
        <v>0</v>
      </c>
      <c r="G372" s="7">
        <f t="shared" si="11"/>
        <v>0</v>
      </c>
    </row>
    <row r="373" spans="1:7" ht="12">
      <c r="A373" s="6" t="s">
        <v>734</v>
      </c>
      <c r="B373" s="6" t="s">
        <v>735</v>
      </c>
      <c r="C373" s="11"/>
      <c r="D373" s="7"/>
      <c r="E373" s="7"/>
      <c r="F373" s="5">
        <f t="shared" si="10"/>
        <v>0</v>
      </c>
      <c r="G373" s="7">
        <f t="shared" si="11"/>
        <v>0</v>
      </c>
    </row>
    <row r="374" spans="1:7" ht="12">
      <c r="A374" s="6" t="s">
        <v>736</v>
      </c>
      <c r="B374" s="6" t="s">
        <v>737</v>
      </c>
      <c r="C374" s="11"/>
      <c r="D374" s="7"/>
      <c r="E374" s="7"/>
      <c r="F374" s="5">
        <f t="shared" si="10"/>
        <v>0</v>
      </c>
      <c r="G374" s="7">
        <f t="shared" si="11"/>
        <v>0</v>
      </c>
    </row>
    <row r="375" spans="1:7" ht="12">
      <c r="A375" s="6" t="s">
        <v>738</v>
      </c>
      <c r="B375" s="6" t="s">
        <v>739</v>
      </c>
      <c r="C375" s="11"/>
      <c r="D375" s="7"/>
      <c r="E375" s="7"/>
      <c r="F375" s="5">
        <f t="shared" si="10"/>
        <v>0</v>
      </c>
      <c r="G375" s="7">
        <f t="shared" si="11"/>
        <v>0</v>
      </c>
    </row>
    <row r="376" spans="1:7" ht="12">
      <c r="A376" s="6" t="s">
        <v>740</v>
      </c>
      <c r="B376" s="6" t="s">
        <v>741</v>
      </c>
      <c r="C376" s="11"/>
      <c r="D376" s="7"/>
      <c r="E376" s="7"/>
      <c r="F376" s="5">
        <f t="shared" si="10"/>
        <v>0</v>
      </c>
      <c r="G376" s="7">
        <f t="shared" si="11"/>
        <v>0</v>
      </c>
    </row>
    <row r="377" spans="1:7" ht="12">
      <c r="A377" s="6" t="s">
        <v>742</v>
      </c>
      <c r="B377" s="6" t="s">
        <v>743</v>
      </c>
      <c r="C377" s="11"/>
      <c r="D377" s="7"/>
      <c r="E377" s="7"/>
      <c r="F377" s="5">
        <f t="shared" si="10"/>
        <v>0</v>
      </c>
      <c r="G377" s="7">
        <f t="shared" si="11"/>
        <v>0</v>
      </c>
    </row>
    <row r="378" spans="1:7" ht="12">
      <c r="A378" s="6" t="s">
        <v>744</v>
      </c>
      <c r="B378" s="6" t="s">
        <v>745</v>
      </c>
      <c r="C378" s="11"/>
      <c r="D378" s="7"/>
      <c r="E378" s="7"/>
      <c r="F378" s="5">
        <f t="shared" si="10"/>
        <v>0</v>
      </c>
      <c r="G378" s="7">
        <f t="shared" si="11"/>
        <v>0</v>
      </c>
    </row>
    <row r="379" spans="1:7" ht="12">
      <c r="A379" s="6" t="s">
        <v>746</v>
      </c>
      <c r="B379" s="6" t="s">
        <v>747</v>
      </c>
      <c r="C379" s="11"/>
      <c r="D379" s="7"/>
      <c r="E379" s="7"/>
      <c r="F379" s="5">
        <f t="shared" si="10"/>
        <v>0</v>
      </c>
      <c r="G379" s="7">
        <f t="shared" si="11"/>
        <v>0</v>
      </c>
    </row>
    <row r="380" spans="1:7" ht="12">
      <c r="A380" s="6" t="s">
        <v>748</v>
      </c>
      <c r="B380" s="6" t="s">
        <v>749</v>
      </c>
      <c r="C380" s="11"/>
      <c r="D380" s="7"/>
      <c r="E380" s="7"/>
      <c r="F380" s="5">
        <f t="shared" si="10"/>
        <v>0</v>
      </c>
      <c r="G380" s="7">
        <f t="shared" si="11"/>
        <v>0</v>
      </c>
    </row>
    <row r="381" spans="1:7" ht="12">
      <c r="A381" s="6" t="s">
        <v>750</v>
      </c>
      <c r="B381" s="6" t="s">
        <v>751</v>
      </c>
      <c r="C381" s="11"/>
      <c r="D381" s="7"/>
      <c r="E381" s="7"/>
      <c r="F381" s="5">
        <f t="shared" si="10"/>
        <v>0</v>
      </c>
      <c r="G381" s="7">
        <f t="shared" si="11"/>
        <v>0</v>
      </c>
    </row>
    <row r="382" spans="1:7" ht="12">
      <c r="A382" s="6" t="s">
        <v>752</v>
      </c>
      <c r="B382" s="6" t="s">
        <v>753</v>
      </c>
      <c r="C382" s="11"/>
      <c r="D382" s="7"/>
      <c r="E382" s="7"/>
      <c r="F382" s="5">
        <f t="shared" si="10"/>
        <v>0</v>
      </c>
      <c r="G382" s="7">
        <f t="shared" si="11"/>
        <v>0</v>
      </c>
    </row>
    <row r="383" spans="1:7" ht="12">
      <c r="A383" s="6" t="s">
        <v>754</v>
      </c>
      <c r="B383" s="6" t="s">
        <v>755</v>
      </c>
      <c r="C383" s="11"/>
      <c r="D383" s="7"/>
      <c r="E383" s="7"/>
      <c r="F383" s="5">
        <f t="shared" si="10"/>
        <v>0</v>
      </c>
      <c r="G383" s="7">
        <f t="shared" si="11"/>
        <v>0</v>
      </c>
    </row>
    <row r="384" spans="1:7" ht="12">
      <c r="A384" s="6" t="s">
        <v>756</v>
      </c>
      <c r="B384" s="6" t="s">
        <v>757</v>
      </c>
      <c r="C384" s="11"/>
      <c r="D384" s="7"/>
      <c r="E384" s="7"/>
      <c r="F384" s="5">
        <f t="shared" si="10"/>
        <v>0</v>
      </c>
      <c r="G384" s="7">
        <f t="shared" si="11"/>
        <v>0</v>
      </c>
    </row>
    <row r="385" spans="1:7" ht="12">
      <c r="A385" s="6" t="s">
        <v>758</v>
      </c>
      <c r="B385" s="6" t="s">
        <v>759</v>
      </c>
      <c r="C385" s="11"/>
      <c r="D385" s="7"/>
      <c r="E385" s="7"/>
      <c r="F385" s="5">
        <f t="shared" si="10"/>
        <v>0</v>
      </c>
      <c r="G385" s="7">
        <f t="shared" si="11"/>
        <v>0</v>
      </c>
    </row>
    <row r="386" spans="1:7" ht="12">
      <c r="A386" s="6" t="s">
        <v>760</v>
      </c>
      <c r="B386" s="6" t="s">
        <v>761</v>
      </c>
      <c r="C386" s="11"/>
      <c r="D386" s="7"/>
      <c r="E386" s="7"/>
      <c r="F386" s="5">
        <f t="shared" si="10"/>
        <v>0</v>
      </c>
      <c r="G386" s="7">
        <f t="shared" si="11"/>
        <v>0</v>
      </c>
    </row>
    <row r="387" spans="1:7" ht="12">
      <c r="A387" s="6" t="s">
        <v>762</v>
      </c>
      <c r="B387" s="6" t="s">
        <v>763</v>
      </c>
      <c r="C387" s="11"/>
      <c r="D387" s="7"/>
      <c r="E387" s="7"/>
      <c r="F387" s="5">
        <f t="shared" si="10"/>
        <v>0</v>
      </c>
      <c r="G387" s="7">
        <f t="shared" si="11"/>
        <v>0</v>
      </c>
    </row>
    <row r="388" spans="1:7" ht="12">
      <c r="A388" s="6" t="s">
        <v>764</v>
      </c>
      <c r="B388" s="6" t="s">
        <v>765</v>
      </c>
      <c r="C388" s="11"/>
      <c r="D388" s="7"/>
      <c r="E388" s="7"/>
      <c r="F388" s="5">
        <f t="shared" si="10"/>
        <v>0</v>
      </c>
      <c r="G388" s="7">
        <f t="shared" si="11"/>
        <v>0</v>
      </c>
    </row>
    <row r="389" spans="1:7" ht="12">
      <c r="A389" s="6" t="s">
        <v>766</v>
      </c>
      <c r="B389" s="6" t="s">
        <v>767</v>
      </c>
      <c r="C389" s="11"/>
      <c r="D389" s="7"/>
      <c r="E389" s="7"/>
      <c r="F389" s="5">
        <f t="shared" si="10"/>
        <v>0</v>
      </c>
      <c r="G389" s="7">
        <f t="shared" si="11"/>
        <v>0</v>
      </c>
    </row>
    <row r="390" spans="1:7" ht="12">
      <c r="A390" s="6" t="s">
        <v>768</v>
      </c>
      <c r="B390" s="6" t="s">
        <v>769</v>
      </c>
      <c r="C390" s="11"/>
      <c r="D390" s="7"/>
      <c r="E390" s="7"/>
      <c r="F390" s="5">
        <f aca="true" t="shared" si="12" ref="F390:F453">+D390-E390</f>
        <v>0</v>
      </c>
      <c r="G390" s="7">
        <f t="shared" si="11"/>
        <v>0</v>
      </c>
    </row>
    <row r="391" spans="1:7" ht="12">
      <c r="A391" s="6" t="s">
        <v>770</v>
      </c>
      <c r="B391" s="6" t="s">
        <v>771</v>
      </c>
      <c r="C391" s="11"/>
      <c r="D391" s="7"/>
      <c r="E391" s="7"/>
      <c r="F391" s="5">
        <f t="shared" si="12"/>
        <v>0</v>
      </c>
      <c r="G391" s="7">
        <f aca="true" t="shared" si="13" ref="G391:G454">+F391+C391</f>
        <v>0</v>
      </c>
    </row>
    <row r="392" spans="1:7" ht="12">
      <c r="A392" s="6" t="s">
        <v>772</v>
      </c>
      <c r="B392" s="6" t="s">
        <v>773</v>
      </c>
      <c r="C392" s="11"/>
      <c r="D392" s="7"/>
      <c r="E392" s="7"/>
      <c r="F392" s="5">
        <f t="shared" si="12"/>
        <v>0</v>
      </c>
      <c r="G392" s="7">
        <f t="shared" si="13"/>
        <v>0</v>
      </c>
    </row>
    <row r="393" spans="1:7" ht="12">
      <c r="A393" s="6" t="s">
        <v>774</v>
      </c>
      <c r="B393" s="6" t="s">
        <v>775</v>
      </c>
      <c r="C393" s="11"/>
      <c r="D393" s="7"/>
      <c r="E393" s="7"/>
      <c r="F393" s="5">
        <f t="shared" si="12"/>
        <v>0</v>
      </c>
      <c r="G393" s="7">
        <f t="shared" si="13"/>
        <v>0</v>
      </c>
    </row>
    <row r="394" spans="1:7" ht="12">
      <c r="A394" s="6" t="s">
        <v>776</v>
      </c>
      <c r="B394" s="6" t="s">
        <v>777</v>
      </c>
      <c r="C394" s="11"/>
      <c r="D394" s="7"/>
      <c r="E394" s="7"/>
      <c r="F394" s="5">
        <f t="shared" si="12"/>
        <v>0</v>
      </c>
      <c r="G394" s="7">
        <f t="shared" si="13"/>
        <v>0</v>
      </c>
    </row>
    <row r="395" spans="1:7" ht="12">
      <c r="A395" s="6" t="s">
        <v>778</v>
      </c>
      <c r="B395" s="6" t="s">
        <v>779</v>
      </c>
      <c r="C395" s="11"/>
      <c r="D395" s="7"/>
      <c r="E395" s="7"/>
      <c r="F395" s="5">
        <f t="shared" si="12"/>
        <v>0</v>
      </c>
      <c r="G395" s="7">
        <f t="shared" si="13"/>
        <v>0</v>
      </c>
    </row>
    <row r="396" spans="1:7" ht="12">
      <c r="A396" s="6" t="s">
        <v>780</v>
      </c>
      <c r="B396" s="6" t="s">
        <v>781</v>
      </c>
      <c r="C396" s="11"/>
      <c r="D396" s="7"/>
      <c r="E396" s="7"/>
      <c r="F396" s="5">
        <f t="shared" si="12"/>
        <v>0</v>
      </c>
      <c r="G396" s="7">
        <f t="shared" si="13"/>
        <v>0</v>
      </c>
    </row>
    <row r="397" spans="1:7" ht="12">
      <c r="A397" s="6" t="s">
        <v>782</v>
      </c>
      <c r="B397" s="6" t="s">
        <v>783</v>
      </c>
      <c r="C397" s="11"/>
      <c r="D397" s="7"/>
      <c r="E397" s="7"/>
      <c r="F397" s="5">
        <f t="shared" si="12"/>
        <v>0</v>
      </c>
      <c r="G397" s="7">
        <f t="shared" si="13"/>
        <v>0</v>
      </c>
    </row>
    <row r="398" spans="1:7" ht="12">
      <c r="A398" s="6" t="s">
        <v>784</v>
      </c>
      <c r="B398" s="6" t="s">
        <v>785</v>
      </c>
      <c r="C398" s="11"/>
      <c r="D398" s="7"/>
      <c r="E398" s="7"/>
      <c r="F398" s="5">
        <f t="shared" si="12"/>
        <v>0</v>
      </c>
      <c r="G398" s="7">
        <f t="shared" si="13"/>
        <v>0</v>
      </c>
    </row>
    <row r="399" spans="1:7" ht="12">
      <c r="A399" s="6" t="s">
        <v>786</v>
      </c>
      <c r="B399" s="6" t="s">
        <v>787</v>
      </c>
      <c r="C399" s="11"/>
      <c r="D399" s="7"/>
      <c r="E399" s="7"/>
      <c r="F399" s="5">
        <f t="shared" si="12"/>
        <v>0</v>
      </c>
      <c r="G399" s="7">
        <f t="shared" si="13"/>
        <v>0</v>
      </c>
    </row>
    <row r="400" spans="1:7" ht="12">
      <c r="A400" s="6" t="s">
        <v>788</v>
      </c>
      <c r="B400" s="6" t="s">
        <v>789</v>
      </c>
      <c r="C400" s="11"/>
      <c r="D400" s="7"/>
      <c r="E400" s="7"/>
      <c r="F400" s="5">
        <f t="shared" si="12"/>
        <v>0</v>
      </c>
      <c r="G400" s="7">
        <f t="shared" si="13"/>
        <v>0</v>
      </c>
    </row>
    <row r="401" spans="1:7" ht="12">
      <c r="A401" s="6" t="s">
        <v>790</v>
      </c>
      <c r="B401" s="6" t="s">
        <v>791</v>
      </c>
      <c r="C401" s="11"/>
      <c r="D401" s="7"/>
      <c r="E401" s="7"/>
      <c r="F401" s="5">
        <f t="shared" si="12"/>
        <v>0</v>
      </c>
      <c r="G401" s="7">
        <f t="shared" si="13"/>
        <v>0</v>
      </c>
    </row>
    <row r="402" spans="1:7" ht="12">
      <c r="A402" s="6" t="s">
        <v>792</v>
      </c>
      <c r="B402" s="6" t="s">
        <v>793</v>
      </c>
      <c r="C402" s="11"/>
      <c r="D402" s="7"/>
      <c r="E402" s="7"/>
      <c r="F402" s="5">
        <f t="shared" si="12"/>
        <v>0</v>
      </c>
      <c r="G402" s="7">
        <f t="shared" si="13"/>
        <v>0</v>
      </c>
    </row>
    <row r="403" spans="1:7" ht="12">
      <c r="A403" s="6" t="s">
        <v>794</v>
      </c>
      <c r="B403" s="6" t="s">
        <v>795</v>
      </c>
      <c r="C403" s="11"/>
      <c r="D403" s="7"/>
      <c r="E403" s="7"/>
      <c r="F403" s="5">
        <f t="shared" si="12"/>
        <v>0</v>
      </c>
      <c r="G403" s="7">
        <f t="shared" si="13"/>
        <v>0</v>
      </c>
    </row>
    <row r="404" spans="1:7" ht="12">
      <c r="A404" s="6" t="s">
        <v>796</v>
      </c>
      <c r="B404" s="6" t="s">
        <v>797</v>
      </c>
      <c r="C404" s="11"/>
      <c r="D404" s="7"/>
      <c r="E404" s="7"/>
      <c r="F404" s="5">
        <f t="shared" si="12"/>
        <v>0</v>
      </c>
      <c r="G404" s="7">
        <f t="shared" si="13"/>
        <v>0</v>
      </c>
    </row>
    <row r="405" spans="1:7" ht="12">
      <c r="A405" s="6" t="s">
        <v>798</v>
      </c>
      <c r="B405" s="6" t="s">
        <v>799</v>
      </c>
      <c r="C405" s="11"/>
      <c r="D405" s="7"/>
      <c r="E405" s="7"/>
      <c r="F405" s="5">
        <f t="shared" si="12"/>
        <v>0</v>
      </c>
      <c r="G405" s="7">
        <f t="shared" si="13"/>
        <v>0</v>
      </c>
    </row>
    <row r="406" spans="1:7" ht="12">
      <c r="A406" s="6" t="s">
        <v>800</v>
      </c>
      <c r="B406" s="6" t="s">
        <v>801</v>
      </c>
      <c r="C406" s="11"/>
      <c r="D406" s="7"/>
      <c r="E406" s="7"/>
      <c r="F406" s="5">
        <f t="shared" si="12"/>
        <v>0</v>
      </c>
      <c r="G406" s="7">
        <f t="shared" si="13"/>
        <v>0</v>
      </c>
    </row>
    <row r="407" spans="1:7" ht="12">
      <c r="A407" s="6" t="s">
        <v>802</v>
      </c>
      <c r="B407" s="6" t="s">
        <v>803</v>
      </c>
      <c r="C407" s="11"/>
      <c r="D407" s="7"/>
      <c r="E407" s="7"/>
      <c r="F407" s="5">
        <f t="shared" si="12"/>
        <v>0</v>
      </c>
      <c r="G407" s="7">
        <f t="shared" si="13"/>
        <v>0</v>
      </c>
    </row>
    <row r="408" spans="1:7" ht="12">
      <c r="A408" s="6" t="s">
        <v>804</v>
      </c>
      <c r="B408" s="6" t="s">
        <v>805</v>
      </c>
      <c r="C408" s="11"/>
      <c r="D408" s="7"/>
      <c r="E408" s="7"/>
      <c r="F408" s="5">
        <f t="shared" si="12"/>
        <v>0</v>
      </c>
      <c r="G408" s="7">
        <f t="shared" si="13"/>
        <v>0</v>
      </c>
    </row>
    <row r="409" spans="1:7" ht="12">
      <c r="A409" s="6" t="s">
        <v>806</v>
      </c>
      <c r="B409" s="6" t="s">
        <v>807</v>
      </c>
      <c r="C409" s="11"/>
      <c r="D409" s="7"/>
      <c r="E409" s="7"/>
      <c r="F409" s="5">
        <f t="shared" si="12"/>
        <v>0</v>
      </c>
      <c r="G409" s="7">
        <f t="shared" si="13"/>
        <v>0</v>
      </c>
    </row>
    <row r="410" spans="1:7" ht="12">
      <c r="A410" s="6" t="s">
        <v>808</v>
      </c>
      <c r="B410" s="6" t="s">
        <v>809</v>
      </c>
      <c r="C410" s="11"/>
      <c r="D410" s="7"/>
      <c r="E410" s="7"/>
      <c r="F410" s="5">
        <f t="shared" si="12"/>
        <v>0</v>
      </c>
      <c r="G410" s="7">
        <f t="shared" si="13"/>
        <v>0</v>
      </c>
    </row>
    <row r="411" spans="1:7" ht="12">
      <c r="A411" s="6" t="s">
        <v>810</v>
      </c>
      <c r="B411" s="6" t="s">
        <v>811</v>
      </c>
      <c r="C411" s="11"/>
      <c r="D411" s="7"/>
      <c r="E411" s="7"/>
      <c r="F411" s="5">
        <f t="shared" si="12"/>
        <v>0</v>
      </c>
      <c r="G411" s="7">
        <f t="shared" si="13"/>
        <v>0</v>
      </c>
    </row>
    <row r="412" spans="1:7" ht="12">
      <c r="A412" s="6" t="s">
        <v>812</v>
      </c>
      <c r="B412" s="6" t="s">
        <v>813</v>
      </c>
      <c r="C412" s="11"/>
      <c r="D412" s="7"/>
      <c r="E412" s="7"/>
      <c r="F412" s="5">
        <f t="shared" si="12"/>
        <v>0</v>
      </c>
      <c r="G412" s="7">
        <f t="shared" si="13"/>
        <v>0</v>
      </c>
    </row>
    <row r="413" spans="1:7" ht="12">
      <c r="A413" s="6" t="s">
        <v>814</v>
      </c>
      <c r="B413" s="6" t="s">
        <v>815</v>
      </c>
      <c r="C413" s="11"/>
      <c r="D413" s="7"/>
      <c r="E413" s="7"/>
      <c r="F413" s="5">
        <f t="shared" si="12"/>
        <v>0</v>
      </c>
      <c r="G413" s="7">
        <f t="shared" si="13"/>
        <v>0</v>
      </c>
    </row>
    <row r="414" spans="1:7" ht="12">
      <c r="A414" s="6" t="s">
        <v>816</v>
      </c>
      <c r="B414" s="6" t="s">
        <v>817</v>
      </c>
      <c r="C414" s="11"/>
      <c r="D414" s="7"/>
      <c r="E414" s="7"/>
      <c r="F414" s="5">
        <f t="shared" si="12"/>
        <v>0</v>
      </c>
      <c r="G414" s="7">
        <f t="shared" si="13"/>
        <v>0</v>
      </c>
    </row>
    <row r="415" spans="1:7" ht="12">
      <c r="A415" s="6" t="s">
        <v>818</v>
      </c>
      <c r="B415" s="6" t="s">
        <v>819</v>
      </c>
      <c r="C415" s="11"/>
      <c r="D415" s="7"/>
      <c r="E415" s="7"/>
      <c r="F415" s="5">
        <f t="shared" si="12"/>
        <v>0</v>
      </c>
      <c r="G415" s="7">
        <f t="shared" si="13"/>
        <v>0</v>
      </c>
    </row>
    <row r="416" spans="1:7" ht="12">
      <c r="A416" s="6" t="s">
        <v>820</v>
      </c>
      <c r="B416" s="6" t="s">
        <v>821</v>
      </c>
      <c r="C416" s="11"/>
      <c r="D416" s="7"/>
      <c r="E416" s="7"/>
      <c r="F416" s="5">
        <f t="shared" si="12"/>
        <v>0</v>
      </c>
      <c r="G416" s="7">
        <f t="shared" si="13"/>
        <v>0</v>
      </c>
    </row>
    <row r="417" spans="1:7" ht="12">
      <c r="A417" s="6" t="s">
        <v>822</v>
      </c>
      <c r="B417" s="6" t="s">
        <v>823</v>
      </c>
      <c r="C417" s="11"/>
      <c r="D417" s="7"/>
      <c r="E417" s="7"/>
      <c r="F417" s="5">
        <f t="shared" si="12"/>
        <v>0</v>
      </c>
      <c r="G417" s="7">
        <f t="shared" si="13"/>
        <v>0</v>
      </c>
    </row>
    <row r="418" spans="1:7" ht="12">
      <c r="A418" s="6" t="s">
        <v>824</v>
      </c>
      <c r="B418" s="6" t="s">
        <v>825</v>
      </c>
      <c r="C418" s="11"/>
      <c r="D418" s="7"/>
      <c r="E418" s="7"/>
      <c r="F418" s="5">
        <f t="shared" si="12"/>
        <v>0</v>
      </c>
      <c r="G418" s="7">
        <f t="shared" si="13"/>
        <v>0</v>
      </c>
    </row>
    <row r="419" spans="1:7" ht="12">
      <c r="A419" s="6" t="s">
        <v>826</v>
      </c>
      <c r="B419" s="6" t="s">
        <v>827</v>
      </c>
      <c r="C419" s="11"/>
      <c r="D419" s="7"/>
      <c r="E419" s="7"/>
      <c r="F419" s="5">
        <f t="shared" si="12"/>
        <v>0</v>
      </c>
      <c r="G419" s="7">
        <f t="shared" si="13"/>
        <v>0</v>
      </c>
    </row>
    <row r="420" spans="1:7" ht="12">
      <c r="A420" s="6" t="s">
        <v>828</v>
      </c>
      <c r="B420" s="6" t="s">
        <v>829</v>
      </c>
      <c r="C420" s="11"/>
      <c r="D420" s="7"/>
      <c r="E420" s="7"/>
      <c r="F420" s="5">
        <f t="shared" si="12"/>
        <v>0</v>
      </c>
      <c r="G420" s="7">
        <f t="shared" si="13"/>
        <v>0</v>
      </c>
    </row>
    <row r="421" spans="1:7" ht="12">
      <c r="A421" s="6" t="s">
        <v>830</v>
      </c>
      <c r="B421" s="6" t="s">
        <v>831</v>
      </c>
      <c r="C421" s="11"/>
      <c r="D421" s="7"/>
      <c r="E421" s="7"/>
      <c r="F421" s="5">
        <f t="shared" si="12"/>
        <v>0</v>
      </c>
      <c r="G421" s="7">
        <f t="shared" si="13"/>
        <v>0</v>
      </c>
    </row>
    <row r="422" spans="1:7" ht="12">
      <c r="A422" s="6" t="s">
        <v>832</v>
      </c>
      <c r="B422" s="6" t="s">
        <v>833</v>
      </c>
      <c r="C422" s="11"/>
      <c r="D422" s="7"/>
      <c r="E422" s="7"/>
      <c r="F422" s="5">
        <f t="shared" si="12"/>
        <v>0</v>
      </c>
      <c r="G422" s="7">
        <f t="shared" si="13"/>
        <v>0</v>
      </c>
    </row>
    <row r="423" spans="1:7" ht="12">
      <c r="A423" s="6" t="s">
        <v>834</v>
      </c>
      <c r="B423" s="6" t="s">
        <v>835</v>
      </c>
      <c r="C423" s="11"/>
      <c r="D423" s="7"/>
      <c r="E423" s="7"/>
      <c r="F423" s="5">
        <f t="shared" si="12"/>
        <v>0</v>
      </c>
      <c r="G423" s="7">
        <f t="shared" si="13"/>
        <v>0</v>
      </c>
    </row>
    <row r="424" spans="1:7" ht="12">
      <c r="A424" s="6" t="s">
        <v>836</v>
      </c>
      <c r="B424" s="6" t="s">
        <v>837</v>
      </c>
      <c r="C424" s="11"/>
      <c r="D424" s="7"/>
      <c r="E424" s="7"/>
      <c r="F424" s="5">
        <f t="shared" si="12"/>
        <v>0</v>
      </c>
      <c r="G424" s="7">
        <f t="shared" si="13"/>
        <v>0</v>
      </c>
    </row>
    <row r="425" spans="1:7" ht="12">
      <c r="A425" s="6" t="s">
        <v>838</v>
      </c>
      <c r="B425" s="6" t="s">
        <v>839</v>
      </c>
      <c r="C425" s="11"/>
      <c r="D425" s="7"/>
      <c r="E425" s="7"/>
      <c r="F425" s="5">
        <f t="shared" si="12"/>
        <v>0</v>
      </c>
      <c r="G425" s="7">
        <f t="shared" si="13"/>
        <v>0</v>
      </c>
    </row>
    <row r="426" spans="1:7" ht="12">
      <c r="A426" s="6" t="s">
        <v>840</v>
      </c>
      <c r="B426" s="6" t="s">
        <v>841</v>
      </c>
      <c r="C426" s="11"/>
      <c r="D426" s="7"/>
      <c r="E426" s="7"/>
      <c r="F426" s="5">
        <f t="shared" si="12"/>
        <v>0</v>
      </c>
      <c r="G426" s="7">
        <f t="shared" si="13"/>
        <v>0</v>
      </c>
    </row>
    <row r="427" spans="1:7" ht="12">
      <c r="A427" s="6" t="s">
        <v>842</v>
      </c>
      <c r="B427" s="6" t="s">
        <v>843</v>
      </c>
      <c r="C427" s="11"/>
      <c r="D427" s="7"/>
      <c r="E427" s="7"/>
      <c r="F427" s="5">
        <f t="shared" si="12"/>
        <v>0</v>
      </c>
      <c r="G427" s="7">
        <f t="shared" si="13"/>
        <v>0</v>
      </c>
    </row>
    <row r="428" spans="1:7" ht="12">
      <c r="A428" s="6" t="s">
        <v>844</v>
      </c>
      <c r="B428" s="6" t="s">
        <v>845</v>
      </c>
      <c r="C428" s="11"/>
      <c r="D428" s="7"/>
      <c r="E428" s="7"/>
      <c r="F428" s="5">
        <f t="shared" si="12"/>
        <v>0</v>
      </c>
      <c r="G428" s="7">
        <f t="shared" si="13"/>
        <v>0</v>
      </c>
    </row>
    <row r="429" spans="1:7" ht="12">
      <c r="A429" s="6" t="s">
        <v>846</v>
      </c>
      <c r="B429" s="6" t="s">
        <v>847</v>
      </c>
      <c r="C429" s="11"/>
      <c r="D429" s="7"/>
      <c r="E429" s="7"/>
      <c r="F429" s="5">
        <f t="shared" si="12"/>
        <v>0</v>
      </c>
      <c r="G429" s="7">
        <f t="shared" si="13"/>
        <v>0</v>
      </c>
    </row>
    <row r="430" spans="1:7" ht="12">
      <c r="A430" s="6" t="s">
        <v>848</v>
      </c>
      <c r="B430" s="6" t="s">
        <v>849</v>
      </c>
      <c r="C430" s="11"/>
      <c r="D430" s="7"/>
      <c r="E430" s="7"/>
      <c r="F430" s="5">
        <f t="shared" si="12"/>
        <v>0</v>
      </c>
      <c r="G430" s="7">
        <f t="shared" si="13"/>
        <v>0</v>
      </c>
    </row>
    <row r="431" spans="1:7" ht="12">
      <c r="A431" s="6" t="s">
        <v>850</v>
      </c>
      <c r="B431" s="6" t="s">
        <v>851</v>
      </c>
      <c r="C431" s="11"/>
      <c r="D431" s="7"/>
      <c r="E431" s="7"/>
      <c r="F431" s="5">
        <f t="shared" si="12"/>
        <v>0</v>
      </c>
      <c r="G431" s="7">
        <f t="shared" si="13"/>
        <v>0</v>
      </c>
    </row>
    <row r="432" spans="1:7" ht="12">
      <c r="A432" s="6" t="s">
        <v>852</v>
      </c>
      <c r="B432" s="6" t="s">
        <v>853</v>
      </c>
      <c r="C432" s="11"/>
      <c r="D432" s="7"/>
      <c r="E432" s="7"/>
      <c r="F432" s="5">
        <f t="shared" si="12"/>
        <v>0</v>
      </c>
      <c r="G432" s="7">
        <f t="shared" si="13"/>
        <v>0</v>
      </c>
    </row>
    <row r="433" spans="1:7" ht="12">
      <c r="A433" s="6" t="s">
        <v>854</v>
      </c>
      <c r="B433" s="6" t="s">
        <v>855</v>
      </c>
      <c r="C433" s="11"/>
      <c r="D433" s="7"/>
      <c r="E433" s="7"/>
      <c r="F433" s="5">
        <f t="shared" si="12"/>
        <v>0</v>
      </c>
      <c r="G433" s="7">
        <f t="shared" si="13"/>
        <v>0</v>
      </c>
    </row>
    <row r="434" spans="1:7" ht="12">
      <c r="A434" s="6" t="s">
        <v>856</v>
      </c>
      <c r="B434" s="6" t="s">
        <v>857</v>
      </c>
      <c r="C434" s="11"/>
      <c r="D434" s="7"/>
      <c r="E434" s="7"/>
      <c r="F434" s="5">
        <f t="shared" si="12"/>
        <v>0</v>
      </c>
      <c r="G434" s="7">
        <f t="shared" si="13"/>
        <v>0</v>
      </c>
    </row>
    <row r="435" spans="1:7" ht="12">
      <c r="A435" s="6" t="s">
        <v>858</v>
      </c>
      <c r="B435" s="6" t="s">
        <v>859</v>
      </c>
      <c r="C435" s="11"/>
      <c r="D435" s="7"/>
      <c r="E435" s="7"/>
      <c r="F435" s="5">
        <f t="shared" si="12"/>
        <v>0</v>
      </c>
      <c r="G435" s="7">
        <f t="shared" si="13"/>
        <v>0</v>
      </c>
    </row>
    <row r="436" spans="1:7" ht="12">
      <c r="A436" s="6" t="s">
        <v>860</v>
      </c>
      <c r="B436" s="6" t="s">
        <v>861</v>
      </c>
      <c r="C436" s="11"/>
      <c r="D436" s="7"/>
      <c r="E436" s="7"/>
      <c r="F436" s="5">
        <f t="shared" si="12"/>
        <v>0</v>
      </c>
      <c r="G436" s="7">
        <f t="shared" si="13"/>
        <v>0</v>
      </c>
    </row>
    <row r="437" spans="1:7" ht="12">
      <c r="A437" s="6" t="s">
        <v>862</v>
      </c>
      <c r="B437" s="6" t="s">
        <v>863</v>
      </c>
      <c r="C437" s="11"/>
      <c r="D437" s="7"/>
      <c r="E437" s="7"/>
      <c r="F437" s="5">
        <f t="shared" si="12"/>
        <v>0</v>
      </c>
      <c r="G437" s="7">
        <f t="shared" si="13"/>
        <v>0</v>
      </c>
    </row>
    <row r="438" spans="1:7" ht="12">
      <c r="A438" s="6" t="s">
        <v>864</v>
      </c>
      <c r="B438" s="6" t="s">
        <v>865</v>
      </c>
      <c r="C438" s="11"/>
      <c r="D438" s="7"/>
      <c r="E438" s="7"/>
      <c r="F438" s="5">
        <f t="shared" si="12"/>
        <v>0</v>
      </c>
      <c r="G438" s="7">
        <f t="shared" si="13"/>
        <v>0</v>
      </c>
    </row>
    <row r="439" spans="1:7" ht="12">
      <c r="A439" s="6" t="s">
        <v>866</v>
      </c>
      <c r="B439" s="6" t="s">
        <v>867</v>
      </c>
      <c r="C439" s="11"/>
      <c r="D439" s="7"/>
      <c r="E439" s="7"/>
      <c r="F439" s="5">
        <f t="shared" si="12"/>
        <v>0</v>
      </c>
      <c r="G439" s="7">
        <f t="shared" si="13"/>
        <v>0</v>
      </c>
    </row>
    <row r="440" spans="1:7" ht="12">
      <c r="A440" s="6" t="s">
        <v>868</v>
      </c>
      <c r="B440" s="6" t="s">
        <v>869</v>
      </c>
      <c r="C440" s="11"/>
      <c r="D440" s="7"/>
      <c r="E440" s="7"/>
      <c r="F440" s="5">
        <f t="shared" si="12"/>
        <v>0</v>
      </c>
      <c r="G440" s="7">
        <f t="shared" si="13"/>
        <v>0</v>
      </c>
    </row>
    <row r="441" spans="1:7" ht="12">
      <c r="A441" s="6" t="s">
        <v>870</v>
      </c>
      <c r="B441" s="6" t="s">
        <v>871</v>
      </c>
      <c r="C441" s="11"/>
      <c r="D441" s="7"/>
      <c r="E441" s="7"/>
      <c r="F441" s="5">
        <f t="shared" si="12"/>
        <v>0</v>
      </c>
      <c r="G441" s="7">
        <f t="shared" si="13"/>
        <v>0</v>
      </c>
    </row>
    <row r="442" spans="1:7" ht="12">
      <c r="A442" s="6" t="s">
        <v>872</v>
      </c>
      <c r="B442" s="6" t="s">
        <v>873</v>
      </c>
      <c r="C442" s="11"/>
      <c r="D442" s="7"/>
      <c r="E442" s="7"/>
      <c r="F442" s="5">
        <f t="shared" si="12"/>
        <v>0</v>
      </c>
      <c r="G442" s="7">
        <f t="shared" si="13"/>
        <v>0</v>
      </c>
    </row>
    <row r="443" spans="1:7" ht="12">
      <c r="A443" s="6" t="s">
        <v>874</v>
      </c>
      <c r="B443" s="6" t="s">
        <v>875</v>
      </c>
      <c r="C443" s="11"/>
      <c r="D443" s="7"/>
      <c r="E443" s="7"/>
      <c r="F443" s="5">
        <f t="shared" si="12"/>
        <v>0</v>
      </c>
      <c r="G443" s="7">
        <f t="shared" si="13"/>
        <v>0</v>
      </c>
    </row>
    <row r="444" spans="1:7" ht="12">
      <c r="A444" s="6" t="s">
        <v>876</v>
      </c>
      <c r="B444" s="6" t="s">
        <v>877</v>
      </c>
      <c r="C444" s="11"/>
      <c r="D444" s="7"/>
      <c r="E444" s="7"/>
      <c r="F444" s="5">
        <f t="shared" si="12"/>
        <v>0</v>
      </c>
      <c r="G444" s="7">
        <f t="shared" si="13"/>
        <v>0</v>
      </c>
    </row>
    <row r="445" spans="1:7" ht="12">
      <c r="A445" s="6" t="s">
        <v>878</v>
      </c>
      <c r="B445" s="6" t="s">
        <v>879</v>
      </c>
      <c r="C445" s="11"/>
      <c r="D445" s="7"/>
      <c r="E445" s="7"/>
      <c r="F445" s="5">
        <f t="shared" si="12"/>
        <v>0</v>
      </c>
      <c r="G445" s="7">
        <f t="shared" si="13"/>
        <v>0</v>
      </c>
    </row>
    <row r="446" spans="1:7" ht="12">
      <c r="A446" s="6" t="s">
        <v>880</v>
      </c>
      <c r="B446" s="6" t="s">
        <v>881</v>
      </c>
      <c r="C446" s="11"/>
      <c r="D446" s="7"/>
      <c r="E446" s="7"/>
      <c r="F446" s="5">
        <f t="shared" si="12"/>
        <v>0</v>
      </c>
      <c r="G446" s="7">
        <f t="shared" si="13"/>
        <v>0</v>
      </c>
    </row>
    <row r="447" spans="1:7" ht="12">
      <c r="A447" s="6" t="s">
        <v>882</v>
      </c>
      <c r="B447" s="6" t="s">
        <v>883</v>
      </c>
      <c r="C447" s="11"/>
      <c r="D447" s="7"/>
      <c r="E447" s="7"/>
      <c r="F447" s="5">
        <f t="shared" si="12"/>
        <v>0</v>
      </c>
      <c r="G447" s="7">
        <f t="shared" si="13"/>
        <v>0</v>
      </c>
    </row>
    <row r="448" spans="1:7" ht="12">
      <c r="A448" s="6" t="s">
        <v>884</v>
      </c>
      <c r="B448" s="6" t="s">
        <v>885</v>
      </c>
      <c r="C448" s="11"/>
      <c r="D448" s="7"/>
      <c r="E448" s="7"/>
      <c r="F448" s="5">
        <f t="shared" si="12"/>
        <v>0</v>
      </c>
      <c r="G448" s="7">
        <f t="shared" si="13"/>
        <v>0</v>
      </c>
    </row>
    <row r="449" spans="1:7" ht="12">
      <c r="A449" s="6" t="s">
        <v>886</v>
      </c>
      <c r="B449" s="6" t="s">
        <v>887</v>
      </c>
      <c r="C449" s="11"/>
      <c r="D449" s="7"/>
      <c r="E449" s="7"/>
      <c r="F449" s="5">
        <f t="shared" si="12"/>
        <v>0</v>
      </c>
      <c r="G449" s="7">
        <f t="shared" si="13"/>
        <v>0</v>
      </c>
    </row>
    <row r="450" spans="1:7" ht="12">
      <c r="A450" s="6" t="s">
        <v>888</v>
      </c>
      <c r="B450" s="6" t="s">
        <v>889</v>
      </c>
      <c r="C450" s="11"/>
      <c r="D450" s="7"/>
      <c r="E450" s="7"/>
      <c r="F450" s="5">
        <f t="shared" si="12"/>
        <v>0</v>
      </c>
      <c r="G450" s="7">
        <f t="shared" si="13"/>
        <v>0</v>
      </c>
    </row>
    <row r="451" spans="1:7" ht="12">
      <c r="A451" s="6" t="s">
        <v>890</v>
      </c>
      <c r="B451" s="6" t="s">
        <v>891</v>
      </c>
      <c r="C451" s="11"/>
      <c r="D451" s="7"/>
      <c r="E451" s="7"/>
      <c r="F451" s="5">
        <f t="shared" si="12"/>
        <v>0</v>
      </c>
      <c r="G451" s="7">
        <f t="shared" si="13"/>
        <v>0</v>
      </c>
    </row>
    <row r="452" spans="1:7" ht="12">
      <c r="A452" s="6" t="s">
        <v>892</v>
      </c>
      <c r="B452" s="6" t="s">
        <v>893</v>
      </c>
      <c r="C452" s="11"/>
      <c r="D452" s="7"/>
      <c r="E452" s="7"/>
      <c r="F452" s="5">
        <f t="shared" si="12"/>
        <v>0</v>
      </c>
      <c r="G452" s="7">
        <f t="shared" si="13"/>
        <v>0</v>
      </c>
    </row>
    <row r="453" spans="1:7" ht="12">
      <c r="A453" s="6" t="s">
        <v>894</v>
      </c>
      <c r="B453" s="6" t="s">
        <v>895</v>
      </c>
      <c r="C453" s="11"/>
      <c r="D453" s="7"/>
      <c r="E453" s="7"/>
      <c r="F453" s="5">
        <f t="shared" si="12"/>
        <v>0</v>
      </c>
      <c r="G453" s="7">
        <f t="shared" si="13"/>
        <v>0</v>
      </c>
    </row>
    <row r="454" spans="1:7" ht="12">
      <c r="A454" s="6" t="s">
        <v>896</v>
      </c>
      <c r="B454" s="6" t="s">
        <v>897</v>
      </c>
      <c r="C454" s="11"/>
      <c r="D454" s="7"/>
      <c r="E454" s="7"/>
      <c r="F454" s="5">
        <f aca="true" t="shared" si="14" ref="F454:F517">+D454-E454</f>
        <v>0</v>
      </c>
      <c r="G454" s="7">
        <f t="shared" si="13"/>
        <v>0</v>
      </c>
    </row>
    <row r="455" spans="1:7" ht="12">
      <c r="A455" s="6" t="s">
        <v>898</v>
      </c>
      <c r="B455" s="6" t="s">
        <v>899</v>
      </c>
      <c r="C455" s="11"/>
      <c r="D455" s="7"/>
      <c r="E455" s="7"/>
      <c r="F455" s="5">
        <f t="shared" si="14"/>
        <v>0</v>
      </c>
      <c r="G455" s="7">
        <f aca="true" t="shared" si="15" ref="G455:G518">+F455+C455</f>
        <v>0</v>
      </c>
    </row>
    <row r="456" spans="1:7" ht="12">
      <c r="A456" s="6" t="s">
        <v>900</v>
      </c>
      <c r="B456" s="6" t="s">
        <v>901</v>
      </c>
      <c r="C456" s="11"/>
      <c r="D456" s="7"/>
      <c r="E456" s="7"/>
      <c r="F456" s="5">
        <f t="shared" si="14"/>
        <v>0</v>
      </c>
      <c r="G456" s="7">
        <f t="shared" si="15"/>
        <v>0</v>
      </c>
    </row>
    <row r="457" spans="1:7" ht="12">
      <c r="A457" s="6" t="s">
        <v>902</v>
      </c>
      <c r="B457" s="6" t="s">
        <v>903</v>
      </c>
      <c r="C457" s="11"/>
      <c r="D457" s="7"/>
      <c r="E457" s="7"/>
      <c r="F457" s="5">
        <f t="shared" si="14"/>
        <v>0</v>
      </c>
      <c r="G457" s="7">
        <f t="shared" si="15"/>
        <v>0</v>
      </c>
    </row>
    <row r="458" spans="1:7" ht="12">
      <c r="A458" s="6" t="s">
        <v>904</v>
      </c>
      <c r="B458" s="6" t="s">
        <v>905</v>
      </c>
      <c r="C458" s="11"/>
      <c r="D458" s="7"/>
      <c r="E458" s="7"/>
      <c r="F458" s="5">
        <f t="shared" si="14"/>
        <v>0</v>
      </c>
      <c r="G458" s="7">
        <f t="shared" si="15"/>
        <v>0</v>
      </c>
    </row>
    <row r="459" spans="1:7" ht="12">
      <c r="A459" s="6" t="s">
        <v>906</v>
      </c>
      <c r="B459" s="6" t="s">
        <v>907</v>
      </c>
      <c r="C459" s="11"/>
      <c r="D459" s="7"/>
      <c r="E459" s="7"/>
      <c r="F459" s="5">
        <f t="shared" si="14"/>
        <v>0</v>
      </c>
      <c r="G459" s="7">
        <f t="shared" si="15"/>
        <v>0</v>
      </c>
    </row>
    <row r="460" spans="1:7" ht="12">
      <c r="A460" s="6" t="s">
        <v>908</v>
      </c>
      <c r="B460" s="6" t="s">
        <v>909</v>
      </c>
      <c r="C460" s="11"/>
      <c r="D460" s="7"/>
      <c r="E460" s="7"/>
      <c r="F460" s="5">
        <f t="shared" si="14"/>
        <v>0</v>
      </c>
      <c r="G460" s="7">
        <f t="shared" si="15"/>
        <v>0</v>
      </c>
    </row>
    <row r="461" spans="1:7" ht="12">
      <c r="A461" s="6" t="s">
        <v>910</v>
      </c>
      <c r="B461" s="6" t="s">
        <v>911</v>
      </c>
      <c r="C461" s="11"/>
      <c r="D461" s="7"/>
      <c r="E461" s="7"/>
      <c r="F461" s="5">
        <f t="shared" si="14"/>
        <v>0</v>
      </c>
      <c r="G461" s="7">
        <f t="shared" si="15"/>
        <v>0</v>
      </c>
    </row>
    <row r="462" spans="1:7" ht="12">
      <c r="A462" s="6" t="s">
        <v>912</v>
      </c>
      <c r="B462" s="6" t="s">
        <v>913</v>
      </c>
      <c r="C462" s="11"/>
      <c r="D462" s="7"/>
      <c r="E462" s="7"/>
      <c r="F462" s="5">
        <f t="shared" si="14"/>
        <v>0</v>
      </c>
      <c r="G462" s="7">
        <f t="shared" si="15"/>
        <v>0</v>
      </c>
    </row>
    <row r="463" spans="1:7" ht="12">
      <c r="A463" s="6" t="s">
        <v>914</v>
      </c>
      <c r="B463" s="6" t="s">
        <v>915</v>
      </c>
      <c r="C463" s="11"/>
      <c r="D463" s="7"/>
      <c r="E463" s="7"/>
      <c r="F463" s="5">
        <f t="shared" si="14"/>
        <v>0</v>
      </c>
      <c r="G463" s="7">
        <f t="shared" si="15"/>
        <v>0</v>
      </c>
    </row>
    <row r="464" spans="1:7" ht="12">
      <c r="A464" s="6" t="s">
        <v>916</v>
      </c>
      <c r="B464" s="6" t="s">
        <v>917</v>
      </c>
      <c r="C464" s="11"/>
      <c r="D464" s="7"/>
      <c r="E464" s="7"/>
      <c r="F464" s="5">
        <f t="shared" si="14"/>
        <v>0</v>
      </c>
      <c r="G464" s="7">
        <f t="shared" si="15"/>
        <v>0</v>
      </c>
    </row>
    <row r="465" spans="1:7" ht="12">
      <c r="A465" s="6" t="s">
        <v>918</v>
      </c>
      <c r="B465" s="6" t="s">
        <v>919</v>
      </c>
      <c r="C465" s="11"/>
      <c r="D465" s="7"/>
      <c r="E465" s="7"/>
      <c r="F465" s="5">
        <f t="shared" si="14"/>
        <v>0</v>
      </c>
      <c r="G465" s="7">
        <f t="shared" si="15"/>
        <v>0</v>
      </c>
    </row>
    <row r="466" spans="1:7" ht="12">
      <c r="A466" s="6" t="s">
        <v>920</v>
      </c>
      <c r="B466" s="6" t="s">
        <v>921</v>
      </c>
      <c r="C466" s="11"/>
      <c r="D466" s="7"/>
      <c r="E466" s="7"/>
      <c r="F466" s="5">
        <f t="shared" si="14"/>
        <v>0</v>
      </c>
      <c r="G466" s="7">
        <f t="shared" si="15"/>
        <v>0</v>
      </c>
    </row>
    <row r="467" spans="1:7" ht="12">
      <c r="A467" s="6" t="s">
        <v>922</v>
      </c>
      <c r="B467" s="6" t="s">
        <v>923</v>
      </c>
      <c r="C467" s="11"/>
      <c r="D467" s="7"/>
      <c r="E467" s="7"/>
      <c r="F467" s="5">
        <f t="shared" si="14"/>
        <v>0</v>
      </c>
      <c r="G467" s="7">
        <f t="shared" si="15"/>
        <v>0</v>
      </c>
    </row>
    <row r="468" spans="1:7" ht="12">
      <c r="A468" s="6" t="s">
        <v>924</v>
      </c>
      <c r="B468" s="6" t="s">
        <v>925</v>
      </c>
      <c r="C468" s="11"/>
      <c r="D468" s="7"/>
      <c r="E468" s="7"/>
      <c r="F468" s="5">
        <f t="shared" si="14"/>
        <v>0</v>
      </c>
      <c r="G468" s="7">
        <f t="shared" si="15"/>
        <v>0</v>
      </c>
    </row>
    <row r="469" spans="1:7" ht="12">
      <c r="A469" s="6" t="s">
        <v>926</v>
      </c>
      <c r="B469" s="6" t="s">
        <v>927</v>
      </c>
      <c r="C469" s="11"/>
      <c r="D469" s="7"/>
      <c r="E469" s="7"/>
      <c r="F469" s="5">
        <f t="shared" si="14"/>
        <v>0</v>
      </c>
      <c r="G469" s="7">
        <f t="shared" si="15"/>
        <v>0</v>
      </c>
    </row>
    <row r="470" spans="1:7" ht="12">
      <c r="A470" s="6" t="s">
        <v>928</v>
      </c>
      <c r="B470" s="6" t="s">
        <v>929</v>
      </c>
      <c r="C470" s="11"/>
      <c r="D470" s="7"/>
      <c r="E470" s="7"/>
      <c r="F470" s="5">
        <f t="shared" si="14"/>
        <v>0</v>
      </c>
      <c r="G470" s="7">
        <f t="shared" si="15"/>
        <v>0</v>
      </c>
    </row>
    <row r="471" spans="1:7" ht="12">
      <c r="A471" s="6" t="s">
        <v>930</v>
      </c>
      <c r="B471" s="6" t="s">
        <v>931</v>
      </c>
      <c r="C471" s="11"/>
      <c r="D471" s="7"/>
      <c r="E471" s="7"/>
      <c r="F471" s="5">
        <f t="shared" si="14"/>
        <v>0</v>
      </c>
      <c r="G471" s="7">
        <f t="shared" si="15"/>
        <v>0</v>
      </c>
    </row>
    <row r="472" spans="1:7" ht="12">
      <c r="A472" s="6" t="s">
        <v>932</v>
      </c>
      <c r="B472" s="6" t="s">
        <v>933</v>
      </c>
      <c r="C472" s="11"/>
      <c r="D472" s="7"/>
      <c r="E472" s="7"/>
      <c r="F472" s="5">
        <f t="shared" si="14"/>
        <v>0</v>
      </c>
      <c r="G472" s="7">
        <f t="shared" si="15"/>
        <v>0</v>
      </c>
    </row>
    <row r="473" spans="1:7" ht="12">
      <c r="A473" s="6" t="s">
        <v>934</v>
      </c>
      <c r="B473" s="6" t="s">
        <v>935</v>
      </c>
      <c r="C473" s="11"/>
      <c r="D473" s="7"/>
      <c r="E473" s="7"/>
      <c r="F473" s="5">
        <f t="shared" si="14"/>
        <v>0</v>
      </c>
      <c r="G473" s="7">
        <f t="shared" si="15"/>
        <v>0</v>
      </c>
    </row>
    <row r="474" spans="1:7" ht="12">
      <c r="A474" s="6" t="s">
        <v>936</v>
      </c>
      <c r="B474" s="6" t="s">
        <v>937</v>
      </c>
      <c r="C474" s="11"/>
      <c r="D474" s="7"/>
      <c r="E474" s="7"/>
      <c r="F474" s="5">
        <f t="shared" si="14"/>
        <v>0</v>
      </c>
      <c r="G474" s="7">
        <f t="shared" si="15"/>
        <v>0</v>
      </c>
    </row>
    <row r="475" spans="1:7" ht="12">
      <c r="A475" s="6" t="s">
        <v>938</v>
      </c>
      <c r="B475" s="6" t="s">
        <v>939</v>
      </c>
      <c r="C475" s="11"/>
      <c r="D475" s="7"/>
      <c r="E475" s="7"/>
      <c r="F475" s="5">
        <f t="shared" si="14"/>
        <v>0</v>
      </c>
      <c r="G475" s="7">
        <f t="shared" si="15"/>
        <v>0</v>
      </c>
    </row>
    <row r="476" spans="1:7" ht="12">
      <c r="A476" s="6" t="s">
        <v>940</v>
      </c>
      <c r="B476" s="6" t="s">
        <v>941</v>
      </c>
      <c r="C476" s="11"/>
      <c r="D476" s="7"/>
      <c r="E476" s="7"/>
      <c r="F476" s="5">
        <f t="shared" si="14"/>
        <v>0</v>
      </c>
      <c r="G476" s="7">
        <f t="shared" si="15"/>
        <v>0</v>
      </c>
    </row>
    <row r="477" spans="1:7" ht="12">
      <c r="A477" s="6" t="s">
        <v>942</v>
      </c>
      <c r="B477" s="6" t="s">
        <v>943</v>
      </c>
      <c r="C477" s="11"/>
      <c r="D477" s="7"/>
      <c r="E477" s="7"/>
      <c r="F477" s="5">
        <f t="shared" si="14"/>
        <v>0</v>
      </c>
      <c r="G477" s="7">
        <f t="shared" si="15"/>
        <v>0</v>
      </c>
    </row>
    <row r="478" spans="1:7" ht="12">
      <c r="A478" s="6" t="s">
        <v>944</v>
      </c>
      <c r="B478" s="6" t="s">
        <v>945</v>
      </c>
      <c r="C478" s="11"/>
      <c r="D478" s="7"/>
      <c r="E478" s="7"/>
      <c r="F478" s="5">
        <f t="shared" si="14"/>
        <v>0</v>
      </c>
      <c r="G478" s="7">
        <f t="shared" si="15"/>
        <v>0</v>
      </c>
    </row>
    <row r="479" spans="1:7" ht="12">
      <c r="A479" s="6" t="s">
        <v>946</v>
      </c>
      <c r="B479" s="6" t="s">
        <v>947</v>
      </c>
      <c r="C479" s="11"/>
      <c r="D479" s="7"/>
      <c r="E479" s="7"/>
      <c r="F479" s="5">
        <f t="shared" si="14"/>
        <v>0</v>
      </c>
      <c r="G479" s="7">
        <f t="shared" si="15"/>
        <v>0</v>
      </c>
    </row>
    <row r="480" spans="1:7" ht="12">
      <c r="A480" s="6" t="s">
        <v>948</v>
      </c>
      <c r="B480" s="6" t="s">
        <v>949</v>
      </c>
      <c r="C480" s="11"/>
      <c r="D480" s="7"/>
      <c r="E480" s="7"/>
      <c r="F480" s="5">
        <f t="shared" si="14"/>
        <v>0</v>
      </c>
      <c r="G480" s="7">
        <f t="shared" si="15"/>
        <v>0</v>
      </c>
    </row>
    <row r="481" spans="1:7" ht="12">
      <c r="A481" s="6" t="s">
        <v>950</v>
      </c>
      <c r="B481" s="6" t="s">
        <v>951</v>
      </c>
      <c r="C481" s="11"/>
      <c r="D481" s="7"/>
      <c r="E481" s="7"/>
      <c r="F481" s="5">
        <f t="shared" si="14"/>
        <v>0</v>
      </c>
      <c r="G481" s="7">
        <f t="shared" si="15"/>
        <v>0</v>
      </c>
    </row>
    <row r="482" spans="1:7" ht="12">
      <c r="A482" s="6" t="s">
        <v>952</v>
      </c>
      <c r="B482" s="6" t="s">
        <v>953</v>
      </c>
      <c r="C482" s="11"/>
      <c r="D482" s="7"/>
      <c r="E482" s="7"/>
      <c r="F482" s="5">
        <f t="shared" si="14"/>
        <v>0</v>
      </c>
      <c r="G482" s="7">
        <f t="shared" si="15"/>
        <v>0</v>
      </c>
    </row>
    <row r="483" spans="1:7" ht="12">
      <c r="A483" s="6" t="s">
        <v>954</v>
      </c>
      <c r="B483" s="6" t="s">
        <v>955</v>
      </c>
      <c r="C483" s="11"/>
      <c r="D483" s="7"/>
      <c r="E483" s="7"/>
      <c r="F483" s="5">
        <f t="shared" si="14"/>
        <v>0</v>
      </c>
      <c r="G483" s="7">
        <f t="shared" si="15"/>
        <v>0</v>
      </c>
    </row>
    <row r="484" spans="1:7" ht="12">
      <c r="A484" s="6" t="s">
        <v>956</v>
      </c>
      <c r="B484" s="6" t="s">
        <v>957</v>
      </c>
      <c r="C484" s="11"/>
      <c r="D484" s="7"/>
      <c r="E484" s="7"/>
      <c r="F484" s="5">
        <f t="shared" si="14"/>
        <v>0</v>
      </c>
      <c r="G484" s="7">
        <f t="shared" si="15"/>
        <v>0</v>
      </c>
    </row>
    <row r="485" spans="1:7" ht="12">
      <c r="A485" s="6" t="s">
        <v>958</v>
      </c>
      <c r="B485" s="6" t="s">
        <v>959</v>
      </c>
      <c r="C485" s="11"/>
      <c r="D485" s="7"/>
      <c r="E485" s="7"/>
      <c r="F485" s="5">
        <f t="shared" si="14"/>
        <v>0</v>
      </c>
      <c r="G485" s="7">
        <f t="shared" si="15"/>
        <v>0</v>
      </c>
    </row>
    <row r="486" spans="1:7" ht="12">
      <c r="A486" s="6" t="s">
        <v>960</v>
      </c>
      <c r="B486" s="6" t="s">
        <v>961</v>
      </c>
      <c r="C486" s="11"/>
      <c r="D486" s="7"/>
      <c r="E486" s="7"/>
      <c r="F486" s="5">
        <f t="shared" si="14"/>
        <v>0</v>
      </c>
      <c r="G486" s="7">
        <f t="shared" si="15"/>
        <v>0</v>
      </c>
    </row>
    <row r="487" spans="1:7" ht="12">
      <c r="A487" s="6" t="s">
        <v>962</v>
      </c>
      <c r="B487" s="6" t="s">
        <v>963</v>
      </c>
      <c r="C487" s="11"/>
      <c r="D487" s="7"/>
      <c r="E487" s="7"/>
      <c r="F487" s="5">
        <f t="shared" si="14"/>
        <v>0</v>
      </c>
      <c r="G487" s="7">
        <f t="shared" si="15"/>
        <v>0</v>
      </c>
    </row>
    <row r="488" spans="1:7" ht="12">
      <c r="A488" s="6" t="s">
        <v>964</v>
      </c>
      <c r="B488" s="6" t="s">
        <v>965</v>
      </c>
      <c r="C488" s="11"/>
      <c r="D488" s="7"/>
      <c r="E488" s="7"/>
      <c r="F488" s="5">
        <f t="shared" si="14"/>
        <v>0</v>
      </c>
      <c r="G488" s="7">
        <f t="shared" si="15"/>
        <v>0</v>
      </c>
    </row>
    <row r="489" spans="1:7" ht="12">
      <c r="A489" s="6" t="s">
        <v>966</v>
      </c>
      <c r="B489" s="6" t="s">
        <v>967</v>
      </c>
      <c r="C489" s="11"/>
      <c r="D489" s="7"/>
      <c r="E489" s="7"/>
      <c r="F489" s="5">
        <f t="shared" si="14"/>
        <v>0</v>
      </c>
      <c r="G489" s="7">
        <f t="shared" si="15"/>
        <v>0</v>
      </c>
    </row>
    <row r="490" spans="1:7" ht="12">
      <c r="A490" s="6" t="s">
        <v>968</v>
      </c>
      <c r="B490" s="6" t="s">
        <v>969</v>
      </c>
      <c r="C490" s="11"/>
      <c r="D490" s="7"/>
      <c r="E490" s="7"/>
      <c r="F490" s="5">
        <f t="shared" si="14"/>
        <v>0</v>
      </c>
      <c r="G490" s="7">
        <f t="shared" si="15"/>
        <v>0</v>
      </c>
    </row>
    <row r="491" spans="1:7" ht="12">
      <c r="A491" s="6" t="s">
        <v>970</v>
      </c>
      <c r="B491" s="6" t="s">
        <v>971</v>
      </c>
      <c r="C491" s="11"/>
      <c r="D491" s="7"/>
      <c r="E491" s="7"/>
      <c r="F491" s="5">
        <f t="shared" si="14"/>
        <v>0</v>
      </c>
      <c r="G491" s="7">
        <f t="shared" si="15"/>
        <v>0</v>
      </c>
    </row>
    <row r="492" spans="1:7" ht="12">
      <c r="A492" s="6" t="s">
        <v>972</v>
      </c>
      <c r="B492" s="6" t="s">
        <v>973</v>
      </c>
      <c r="C492" s="11"/>
      <c r="D492" s="7"/>
      <c r="E492" s="7"/>
      <c r="F492" s="5">
        <f t="shared" si="14"/>
        <v>0</v>
      </c>
      <c r="G492" s="7">
        <f t="shared" si="15"/>
        <v>0</v>
      </c>
    </row>
    <row r="493" spans="1:7" ht="12">
      <c r="A493" s="6" t="s">
        <v>974</v>
      </c>
      <c r="B493" s="6" t="s">
        <v>975</v>
      </c>
      <c r="C493" s="11"/>
      <c r="D493" s="7"/>
      <c r="E493" s="7"/>
      <c r="F493" s="5">
        <f t="shared" si="14"/>
        <v>0</v>
      </c>
      <c r="G493" s="7">
        <f t="shared" si="15"/>
        <v>0</v>
      </c>
    </row>
    <row r="494" spans="1:7" ht="12">
      <c r="A494" s="6" t="s">
        <v>976</v>
      </c>
      <c r="B494" s="6" t="s">
        <v>977</v>
      </c>
      <c r="C494" s="11"/>
      <c r="D494" s="7"/>
      <c r="E494" s="7"/>
      <c r="F494" s="5">
        <f t="shared" si="14"/>
        <v>0</v>
      </c>
      <c r="G494" s="7">
        <f t="shared" si="15"/>
        <v>0</v>
      </c>
    </row>
    <row r="495" spans="1:7" ht="12">
      <c r="A495" s="6" t="s">
        <v>978</v>
      </c>
      <c r="B495" s="6" t="s">
        <v>979</v>
      </c>
      <c r="C495" s="11"/>
      <c r="D495" s="7"/>
      <c r="E495" s="7"/>
      <c r="F495" s="5">
        <f t="shared" si="14"/>
        <v>0</v>
      </c>
      <c r="G495" s="7">
        <f t="shared" si="15"/>
        <v>0</v>
      </c>
    </row>
    <row r="496" spans="1:7" ht="12">
      <c r="A496" s="6" t="s">
        <v>980</v>
      </c>
      <c r="B496" s="6" t="s">
        <v>981</v>
      </c>
      <c r="C496" s="11"/>
      <c r="D496" s="7"/>
      <c r="E496" s="7"/>
      <c r="F496" s="5">
        <f t="shared" si="14"/>
        <v>0</v>
      </c>
      <c r="G496" s="7">
        <f t="shared" si="15"/>
        <v>0</v>
      </c>
    </row>
    <row r="497" spans="1:7" ht="12">
      <c r="A497" s="6" t="s">
        <v>982</v>
      </c>
      <c r="B497" s="6" t="s">
        <v>983</v>
      </c>
      <c r="C497" s="11"/>
      <c r="D497" s="7"/>
      <c r="E497" s="7"/>
      <c r="F497" s="5">
        <f t="shared" si="14"/>
        <v>0</v>
      </c>
      <c r="G497" s="7">
        <f t="shared" si="15"/>
        <v>0</v>
      </c>
    </row>
    <row r="498" spans="1:7" ht="12">
      <c r="A498" s="6" t="s">
        <v>984</v>
      </c>
      <c r="B498" s="6" t="s">
        <v>985</v>
      </c>
      <c r="C498" s="11"/>
      <c r="D498" s="7"/>
      <c r="E498" s="7"/>
      <c r="F498" s="5">
        <f t="shared" si="14"/>
        <v>0</v>
      </c>
      <c r="G498" s="7">
        <f t="shared" si="15"/>
        <v>0</v>
      </c>
    </row>
    <row r="499" spans="1:7" ht="12">
      <c r="A499" s="6" t="s">
        <v>986</v>
      </c>
      <c r="B499" s="6" t="s">
        <v>987</v>
      </c>
      <c r="C499" s="11"/>
      <c r="D499" s="7"/>
      <c r="E499" s="7"/>
      <c r="F499" s="5">
        <f t="shared" si="14"/>
        <v>0</v>
      </c>
      <c r="G499" s="7">
        <f t="shared" si="15"/>
        <v>0</v>
      </c>
    </row>
    <row r="500" spans="1:7" ht="12">
      <c r="A500" s="6" t="s">
        <v>988</v>
      </c>
      <c r="B500" s="6" t="s">
        <v>989</v>
      </c>
      <c r="C500" s="11"/>
      <c r="D500" s="7"/>
      <c r="E500" s="7"/>
      <c r="F500" s="5">
        <f t="shared" si="14"/>
        <v>0</v>
      </c>
      <c r="G500" s="7">
        <f t="shared" si="15"/>
        <v>0</v>
      </c>
    </row>
    <row r="501" spans="1:7" ht="12">
      <c r="A501" s="6" t="s">
        <v>990</v>
      </c>
      <c r="B501" s="6" t="s">
        <v>991</v>
      </c>
      <c r="C501" s="11"/>
      <c r="D501" s="7"/>
      <c r="E501" s="7"/>
      <c r="F501" s="5">
        <f t="shared" si="14"/>
        <v>0</v>
      </c>
      <c r="G501" s="7">
        <f t="shared" si="15"/>
        <v>0</v>
      </c>
    </row>
    <row r="502" spans="1:7" ht="12">
      <c r="A502" s="6" t="s">
        <v>992</v>
      </c>
      <c r="B502" s="6" t="s">
        <v>993</v>
      </c>
      <c r="C502" s="11"/>
      <c r="D502" s="7"/>
      <c r="E502" s="7"/>
      <c r="F502" s="5">
        <f t="shared" si="14"/>
        <v>0</v>
      </c>
      <c r="G502" s="7">
        <f t="shared" si="15"/>
        <v>0</v>
      </c>
    </row>
    <row r="503" spans="1:7" ht="12">
      <c r="A503" s="6" t="s">
        <v>994</v>
      </c>
      <c r="B503" s="6" t="s">
        <v>995</v>
      </c>
      <c r="C503" s="11"/>
      <c r="D503" s="7"/>
      <c r="E503" s="7"/>
      <c r="F503" s="5">
        <f t="shared" si="14"/>
        <v>0</v>
      </c>
      <c r="G503" s="7">
        <f t="shared" si="15"/>
        <v>0</v>
      </c>
    </row>
    <row r="504" spans="1:7" ht="12">
      <c r="A504" s="6" t="s">
        <v>996</v>
      </c>
      <c r="B504" s="6" t="s">
        <v>997</v>
      </c>
      <c r="C504" s="11"/>
      <c r="D504" s="7"/>
      <c r="E504" s="7"/>
      <c r="F504" s="5">
        <f t="shared" si="14"/>
        <v>0</v>
      </c>
      <c r="G504" s="7">
        <f t="shared" si="15"/>
        <v>0</v>
      </c>
    </row>
    <row r="505" spans="1:7" ht="12">
      <c r="A505" s="6" t="s">
        <v>998</v>
      </c>
      <c r="B505" s="6" t="s">
        <v>999</v>
      </c>
      <c r="C505" s="11"/>
      <c r="D505" s="7"/>
      <c r="E505" s="7"/>
      <c r="F505" s="5">
        <f t="shared" si="14"/>
        <v>0</v>
      </c>
      <c r="G505" s="7">
        <f t="shared" si="15"/>
        <v>0</v>
      </c>
    </row>
    <row r="506" spans="1:7" ht="12">
      <c r="A506" s="6" t="s">
        <v>1000</v>
      </c>
      <c r="B506" s="6" t="s">
        <v>1001</v>
      </c>
      <c r="C506" s="11"/>
      <c r="D506" s="7"/>
      <c r="E506" s="7"/>
      <c r="F506" s="5">
        <f t="shared" si="14"/>
        <v>0</v>
      </c>
      <c r="G506" s="7">
        <f t="shared" si="15"/>
        <v>0</v>
      </c>
    </row>
    <row r="507" spans="1:7" ht="12">
      <c r="A507" s="6" t="s">
        <v>1002</v>
      </c>
      <c r="B507" s="6" t="s">
        <v>1003</v>
      </c>
      <c r="C507" s="11"/>
      <c r="D507" s="7"/>
      <c r="E507" s="7"/>
      <c r="F507" s="5">
        <f t="shared" si="14"/>
        <v>0</v>
      </c>
      <c r="G507" s="7">
        <f t="shared" si="15"/>
        <v>0</v>
      </c>
    </row>
    <row r="508" spans="1:7" ht="12">
      <c r="A508" s="6" t="s">
        <v>1004</v>
      </c>
      <c r="B508" s="6" t="s">
        <v>1005</v>
      </c>
      <c r="C508" s="11"/>
      <c r="D508" s="7"/>
      <c r="E508" s="7"/>
      <c r="F508" s="5">
        <f t="shared" si="14"/>
        <v>0</v>
      </c>
      <c r="G508" s="7">
        <f t="shared" si="15"/>
        <v>0</v>
      </c>
    </row>
    <row r="509" spans="1:7" ht="12">
      <c r="A509" s="6" t="s">
        <v>1006</v>
      </c>
      <c r="B509" s="6" t="s">
        <v>1007</v>
      </c>
      <c r="C509" s="11"/>
      <c r="D509" s="7"/>
      <c r="E509" s="7"/>
      <c r="F509" s="5">
        <f t="shared" si="14"/>
        <v>0</v>
      </c>
      <c r="G509" s="7">
        <f t="shared" si="15"/>
        <v>0</v>
      </c>
    </row>
    <row r="510" spans="1:7" ht="12">
      <c r="A510" s="6" t="s">
        <v>1008</v>
      </c>
      <c r="B510" s="6" t="s">
        <v>1009</v>
      </c>
      <c r="C510" s="11"/>
      <c r="D510" s="7"/>
      <c r="E510" s="7"/>
      <c r="F510" s="5">
        <f t="shared" si="14"/>
        <v>0</v>
      </c>
      <c r="G510" s="7">
        <f t="shared" si="15"/>
        <v>0</v>
      </c>
    </row>
    <row r="511" spans="1:7" ht="12">
      <c r="A511" s="6" t="s">
        <v>1010</v>
      </c>
      <c r="B511" s="6" t="s">
        <v>1011</v>
      </c>
      <c r="C511" s="11"/>
      <c r="D511" s="7"/>
      <c r="E511" s="7"/>
      <c r="F511" s="5">
        <f t="shared" si="14"/>
        <v>0</v>
      </c>
      <c r="G511" s="7">
        <f t="shared" si="15"/>
        <v>0</v>
      </c>
    </row>
    <row r="512" spans="1:7" ht="12">
      <c r="A512" s="6" t="s">
        <v>1012</v>
      </c>
      <c r="B512" s="6" t="s">
        <v>1013</v>
      </c>
      <c r="C512" s="11"/>
      <c r="D512" s="7"/>
      <c r="E512" s="7"/>
      <c r="F512" s="5">
        <f t="shared" si="14"/>
        <v>0</v>
      </c>
      <c r="G512" s="7">
        <f t="shared" si="15"/>
        <v>0</v>
      </c>
    </row>
    <row r="513" spans="1:7" ht="12">
      <c r="A513" s="6" t="s">
        <v>1014</v>
      </c>
      <c r="B513" s="6" t="s">
        <v>1015</v>
      </c>
      <c r="C513" s="11"/>
      <c r="D513" s="7"/>
      <c r="E513" s="7"/>
      <c r="F513" s="5">
        <f t="shared" si="14"/>
        <v>0</v>
      </c>
      <c r="G513" s="7">
        <f t="shared" si="15"/>
        <v>0</v>
      </c>
    </row>
    <row r="514" spans="1:7" ht="12">
      <c r="A514" s="6" t="s">
        <v>1016</v>
      </c>
      <c r="B514" s="6" t="s">
        <v>1017</v>
      </c>
      <c r="C514" s="11"/>
      <c r="D514" s="7"/>
      <c r="E514" s="7"/>
      <c r="F514" s="5">
        <f t="shared" si="14"/>
        <v>0</v>
      </c>
      <c r="G514" s="7">
        <f t="shared" si="15"/>
        <v>0</v>
      </c>
    </row>
    <row r="515" spans="1:7" ht="12">
      <c r="A515" s="6" t="s">
        <v>1018</v>
      </c>
      <c r="B515" s="6" t="s">
        <v>1019</v>
      </c>
      <c r="C515" s="11"/>
      <c r="D515" s="7"/>
      <c r="E515" s="7"/>
      <c r="F515" s="5">
        <f t="shared" si="14"/>
        <v>0</v>
      </c>
      <c r="G515" s="7">
        <f t="shared" si="15"/>
        <v>0</v>
      </c>
    </row>
    <row r="516" spans="1:7" ht="12">
      <c r="A516" s="6" t="s">
        <v>1020</v>
      </c>
      <c r="B516" s="6" t="s">
        <v>1021</v>
      </c>
      <c r="C516" s="11"/>
      <c r="D516" s="7"/>
      <c r="E516" s="7"/>
      <c r="F516" s="5">
        <f t="shared" si="14"/>
        <v>0</v>
      </c>
      <c r="G516" s="7">
        <f t="shared" si="15"/>
        <v>0</v>
      </c>
    </row>
    <row r="517" spans="1:7" ht="12">
      <c r="A517" s="6" t="s">
        <v>1022</v>
      </c>
      <c r="B517" s="6" t="s">
        <v>1023</v>
      </c>
      <c r="C517" s="11"/>
      <c r="D517" s="7"/>
      <c r="E517" s="7"/>
      <c r="F517" s="5">
        <f t="shared" si="14"/>
        <v>0</v>
      </c>
      <c r="G517" s="7">
        <f t="shared" si="15"/>
        <v>0</v>
      </c>
    </row>
    <row r="518" spans="1:7" ht="12">
      <c r="A518" s="6" t="s">
        <v>1024</v>
      </c>
      <c r="B518" s="6" t="s">
        <v>1025</v>
      </c>
      <c r="C518" s="11"/>
      <c r="D518" s="7"/>
      <c r="E518" s="7"/>
      <c r="F518" s="5">
        <f aca="true" t="shared" si="16" ref="F518:F575">+D518-E518</f>
        <v>0</v>
      </c>
      <c r="G518" s="7">
        <f t="shared" si="15"/>
        <v>0</v>
      </c>
    </row>
    <row r="519" spans="1:7" ht="12">
      <c r="A519" s="6" t="s">
        <v>1026</v>
      </c>
      <c r="B519" s="6" t="s">
        <v>1027</v>
      </c>
      <c r="C519" s="11"/>
      <c r="D519" s="7"/>
      <c r="E519" s="7"/>
      <c r="F519" s="5">
        <f t="shared" si="16"/>
        <v>0</v>
      </c>
      <c r="G519" s="7">
        <f aca="true" t="shared" si="17" ref="G519:G575">+F519+C519</f>
        <v>0</v>
      </c>
    </row>
    <row r="520" spans="1:7" ht="12">
      <c r="A520" s="6" t="s">
        <v>1028</v>
      </c>
      <c r="B520" s="6" t="s">
        <v>1029</v>
      </c>
      <c r="C520" s="11"/>
      <c r="D520" s="7"/>
      <c r="E520" s="7"/>
      <c r="F520" s="5">
        <f t="shared" si="16"/>
        <v>0</v>
      </c>
      <c r="G520" s="7">
        <f t="shared" si="17"/>
        <v>0</v>
      </c>
    </row>
    <row r="521" spans="1:7" ht="12">
      <c r="A521" s="6" t="s">
        <v>1030</v>
      </c>
      <c r="B521" s="6" t="s">
        <v>1031</v>
      </c>
      <c r="C521" s="11"/>
      <c r="D521" s="7"/>
      <c r="E521" s="7"/>
      <c r="F521" s="5">
        <f t="shared" si="16"/>
        <v>0</v>
      </c>
      <c r="G521" s="7">
        <f t="shared" si="17"/>
        <v>0</v>
      </c>
    </row>
    <row r="522" spans="1:7" ht="12">
      <c r="A522" s="6" t="s">
        <v>1032</v>
      </c>
      <c r="B522" s="6" t="s">
        <v>1033</v>
      </c>
      <c r="C522" s="11"/>
      <c r="D522" s="7"/>
      <c r="E522" s="7"/>
      <c r="F522" s="5">
        <f t="shared" si="16"/>
        <v>0</v>
      </c>
      <c r="G522" s="7">
        <f t="shared" si="17"/>
        <v>0</v>
      </c>
    </row>
    <row r="523" spans="1:7" ht="12">
      <c r="A523" s="6" t="s">
        <v>1034</v>
      </c>
      <c r="B523" s="6" t="s">
        <v>1035</v>
      </c>
      <c r="C523" s="11"/>
      <c r="D523" s="7"/>
      <c r="E523" s="7"/>
      <c r="F523" s="5">
        <f t="shared" si="16"/>
        <v>0</v>
      </c>
      <c r="G523" s="7">
        <f t="shared" si="17"/>
        <v>0</v>
      </c>
    </row>
    <row r="524" spans="1:7" ht="12">
      <c r="A524" s="6" t="s">
        <v>1036</v>
      </c>
      <c r="B524" s="6" t="s">
        <v>1037</v>
      </c>
      <c r="C524" s="11"/>
      <c r="D524" s="7"/>
      <c r="E524" s="7"/>
      <c r="F524" s="5">
        <f t="shared" si="16"/>
        <v>0</v>
      </c>
      <c r="G524" s="7">
        <f t="shared" si="17"/>
        <v>0</v>
      </c>
    </row>
    <row r="525" spans="1:7" ht="12">
      <c r="A525" s="6" t="s">
        <v>1038</v>
      </c>
      <c r="B525" s="6" t="s">
        <v>1039</v>
      </c>
      <c r="C525" s="11"/>
      <c r="D525" s="7"/>
      <c r="E525" s="7"/>
      <c r="F525" s="5">
        <f t="shared" si="16"/>
        <v>0</v>
      </c>
      <c r="G525" s="7">
        <f t="shared" si="17"/>
        <v>0</v>
      </c>
    </row>
    <row r="526" spans="1:7" ht="12">
      <c r="A526" s="6" t="s">
        <v>1040</v>
      </c>
      <c r="B526" s="6" t="s">
        <v>1041</v>
      </c>
      <c r="C526" s="11"/>
      <c r="D526" s="7"/>
      <c r="E526" s="7"/>
      <c r="F526" s="5">
        <f t="shared" si="16"/>
        <v>0</v>
      </c>
      <c r="G526" s="7">
        <f t="shared" si="17"/>
        <v>0</v>
      </c>
    </row>
    <row r="527" spans="1:7" ht="12">
      <c r="A527" s="6" t="s">
        <v>1042</v>
      </c>
      <c r="B527" s="6" t="s">
        <v>1043</v>
      </c>
      <c r="C527" s="11"/>
      <c r="D527" s="7"/>
      <c r="E527" s="7"/>
      <c r="F527" s="5">
        <f t="shared" si="16"/>
        <v>0</v>
      </c>
      <c r="G527" s="7">
        <f t="shared" si="17"/>
        <v>0</v>
      </c>
    </row>
    <row r="528" spans="1:7" ht="12">
      <c r="A528" s="6" t="s">
        <v>1044</v>
      </c>
      <c r="B528" s="6" t="s">
        <v>1045</v>
      </c>
      <c r="C528" s="11"/>
      <c r="D528" s="7"/>
      <c r="E528" s="7"/>
      <c r="F528" s="5">
        <f t="shared" si="16"/>
        <v>0</v>
      </c>
      <c r="G528" s="7">
        <f t="shared" si="17"/>
        <v>0</v>
      </c>
    </row>
    <row r="529" spans="1:7" ht="12">
      <c r="A529" s="6" t="s">
        <v>1046</v>
      </c>
      <c r="B529" s="6" t="s">
        <v>1047</v>
      </c>
      <c r="C529" s="11"/>
      <c r="D529" s="7"/>
      <c r="E529" s="7"/>
      <c r="F529" s="5">
        <f t="shared" si="16"/>
        <v>0</v>
      </c>
      <c r="G529" s="7">
        <f t="shared" si="17"/>
        <v>0</v>
      </c>
    </row>
    <row r="530" spans="1:7" ht="12">
      <c r="A530" s="6" t="s">
        <v>1048</v>
      </c>
      <c r="B530" s="6" t="s">
        <v>1049</v>
      </c>
      <c r="C530" s="11"/>
      <c r="D530" s="7"/>
      <c r="E530" s="7"/>
      <c r="F530" s="5">
        <f t="shared" si="16"/>
        <v>0</v>
      </c>
      <c r="G530" s="7">
        <f t="shared" si="17"/>
        <v>0</v>
      </c>
    </row>
    <row r="531" spans="1:7" ht="12">
      <c r="A531" s="6" t="s">
        <v>1050</v>
      </c>
      <c r="B531" s="6" t="s">
        <v>1051</v>
      </c>
      <c r="C531" s="11"/>
      <c r="D531" s="7"/>
      <c r="E531" s="7"/>
      <c r="F531" s="5">
        <f t="shared" si="16"/>
        <v>0</v>
      </c>
      <c r="G531" s="7">
        <f t="shared" si="17"/>
        <v>0</v>
      </c>
    </row>
    <row r="532" spans="1:7" ht="12">
      <c r="A532" s="6" t="s">
        <v>1052</v>
      </c>
      <c r="B532" s="6" t="s">
        <v>1053</v>
      </c>
      <c r="C532" s="11"/>
      <c r="D532" s="7"/>
      <c r="E532" s="7"/>
      <c r="F532" s="5">
        <f t="shared" si="16"/>
        <v>0</v>
      </c>
      <c r="G532" s="7">
        <f t="shared" si="17"/>
        <v>0</v>
      </c>
    </row>
    <row r="533" spans="1:7" ht="12">
      <c r="A533" s="6" t="s">
        <v>1054</v>
      </c>
      <c r="B533" s="6" t="s">
        <v>1055</v>
      </c>
      <c r="C533" s="11"/>
      <c r="D533" s="7"/>
      <c r="E533" s="7"/>
      <c r="F533" s="5">
        <f t="shared" si="16"/>
        <v>0</v>
      </c>
      <c r="G533" s="7">
        <f t="shared" si="17"/>
        <v>0</v>
      </c>
    </row>
    <row r="534" spans="1:7" ht="12">
      <c r="A534" s="6" t="s">
        <v>1056</v>
      </c>
      <c r="B534" s="6" t="s">
        <v>1057</v>
      </c>
      <c r="C534" s="11"/>
      <c r="D534" s="7"/>
      <c r="E534" s="7"/>
      <c r="F534" s="5">
        <f t="shared" si="16"/>
        <v>0</v>
      </c>
      <c r="G534" s="7">
        <f t="shared" si="17"/>
        <v>0</v>
      </c>
    </row>
    <row r="535" spans="1:7" ht="12">
      <c r="A535" s="6" t="s">
        <v>1058</v>
      </c>
      <c r="B535" s="6" t="s">
        <v>1059</v>
      </c>
      <c r="C535" s="11"/>
      <c r="D535" s="7"/>
      <c r="E535" s="7"/>
      <c r="F535" s="5">
        <f t="shared" si="16"/>
        <v>0</v>
      </c>
      <c r="G535" s="7">
        <f t="shared" si="17"/>
        <v>0</v>
      </c>
    </row>
    <row r="536" spans="1:7" ht="12">
      <c r="A536" s="6" t="s">
        <v>1060</v>
      </c>
      <c r="B536" s="6" t="s">
        <v>1061</v>
      </c>
      <c r="C536" s="11"/>
      <c r="D536" s="7"/>
      <c r="E536" s="7"/>
      <c r="F536" s="5">
        <f t="shared" si="16"/>
        <v>0</v>
      </c>
      <c r="G536" s="7">
        <f t="shared" si="17"/>
        <v>0</v>
      </c>
    </row>
    <row r="537" spans="1:7" ht="12">
      <c r="A537" s="6" t="s">
        <v>1062</v>
      </c>
      <c r="B537" s="6" t="s">
        <v>1063</v>
      </c>
      <c r="C537" s="11"/>
      <c r="D537" s="7"/>
      <c r="E537" s="7"/>
      <c r="F537" s="5">
        <f t="shared" si="16"/>
        <v>0</v>
      </c>
      <c r="G537" s="7">
        <f t="shared" si="17"/>
        <v>0</v>
      </c>
    </row>
    <row r="538" spans="1:7" ht="12">
      <c r="A538" s="6" t="s">
        <v>1064</v>
      </c>
      <c r="B538" s="6" t="s">
        <v>1065</v>
      </c>
      <c r="C538" s="11"/>
      <c r="D538" s="7"/>
      <c r="E538" s="7"/>
      <c r="F538" s="5">
        <f t="shared" si="16"/>
        <v>0</v>
      </c>
      <c r="G538" s="7">
        <f t="shared" si="17"/>
        <v>0</v>
      </c>
    </row>
    <row r="539" spans="1:7" ht="12">
      <c r="A539" s="6" t="s">
        <v>1066</v>
      </c>
      <c r="B539" s="6" t="s">
        <v>1067</v>
      </c>
      <c r="C539" s="11"/>
      <c r="D539" s="7"/>
      <c r="E539" s="7"/>
      <c r="F539" s="5">
        <f t="shared" si="16"/>
        <v>0</v>
      </c>
      <c r="G539" s="7">
        <f t="shared" si="17"/>
        <v>0</v>
      </c>
    </row>
    <row r="540" spans="1:7" ht="12">
      <c r="A540" s="6" t="s">
        <v>1068</v>
      </c>
      <c r="B540" s="6" t="s">
        <v>1069</v>
      </c>
      <c r="C540" s="11"/>
      <c r="D540" s="7"/>
      <c r="E540" s="7"/>
      <c r="F540" s="5">
        <f t="shared" si="16"/>
        <v>0</v>
      </c>
      <c r="G540" s="7">
        <f t="shared" si="17"/>
        <v>0</v>
      </c>
    </row>
    <row r="541" spans="1:7" ht="12">
      <c r="A541" s="6" t="s">
        <v>1070</v>
      </c>
      <c r="B541" s="6" t="s">
        <v>1071</v>
      </c>
      <c r="C541" s="11"/>
      <c r="D541" s="7"/>
      <c r="E541" s="7"/>
      <c r="F541" s="5">
        <f t="shared" si="16"/>
        <v>0</v>
      </c>
      <c r="G541" s="7">
        <f t="shared" si="17"/>
        <v>0</v>
      </c>
    </row>
    <row r="542" spans="1:7" ht="12">
      <c r="A542" s="6" t="s">
        <v>1072</v>
      </c>
      <c r="B542" s="6" t="s">
        <v>1073</v>
      </c>
      <c r="C542" s="11"/>
      <c r="D542" s="7"/>
      <c r="E542" s="7"/>
      <c r="F542" s="5">
        <f t="shared" si="16"/>
        <v>0</v>
      </c>
      <c r="G542" s="7">
        <f t="shared" si="17"/>
        <v>0</v>
      </c>
    </row>
    <row r="543" spans="1:7" ht="12">
      <c r="A543" s="6" t="s">
        <v>1074</v>
      </c>
      <c r="B543" s="6" t="s">
        <v>1075</v>
      </c>
      <c r="C543" s="11"/>
      <c r="D543" s="7"/>
      <c r="E543" s="7"/>
      <c r="F543" s="5">
        <f t="shared" si="16"/>
        <v>0</v>
      </c>
      <c r="G543" s="7">
        <f t="shared" si="17"/>
        <v>0</v>
      </c>
    </row>
    <row r="544" spans="1:7" ht="12">
      <c r="A544" s="6" t="s">
        <v>1076</v>
      </c>
      <c r="B544" s="6" t="s">
        <v>1077</v>
      </c>
      <c r="C544" s="11"/>
      <c r="D544" s="7"/>
      <c r="E544" s="7"/>
      <c r="F544" s="5">
        <f t="shared" si="16"/>
        <v>0</v>
      </c>
      <c r="G544" s="7">
        <f t="shared" si="17"/>
        <v>0</v>
      </c>
    </row>
    <row r="545" spans="1:7" ht="12">
      <c r="A545" s="6" t="s">
        <v>1078</v>
      </c>
      <c r="B545" s="6" t="s">
        <v>1079</v>
      </c>
      <c r="C545" s="11"/>
      <c r="D545" s="7"/>
      <c r="E545" s="7"/>
      <c r="F545" s="5">
        <f t="shared" si="16"/>
        <v>0</v>
      </c>
      <c r="G545" s="7">
        <f t="shared" si="17"/>
        <v>0</v>
      </c>
    </row>
    <row r="546" spans="1:7" ht="12">
      <c r="A546" s="6" t="s">
        <v>1080</v>
      </c>
      <c r="B546" s="6" t="s">
        <v>1081</v>
      </c>
      <c r="C546" s="11"/>
      <c r="D546" s="7"/>
      <c r="E546" s="7"/>
      <c r="F546" s="5">
        <f t="shared" si="16"/>
        <v>0</v>
      </c>
      <c r="G546" s="7">
        <f t="shared" si="17"/>
        <v>0</v>
      </c>
    </row>
    <row r="547" spans="1:7" ht="12">
      <c r="A547" s="6" t="s">
        <v>1082</v>
      </c>
      <c r="B547" s="6" t="s">
        <v>1083</v>
      </c>
      <c r="C547" s="11"/>
      <c r="D547" s="7"/>
      <c r="E547" s="7"/>
      <c r="F547" s="5">
        <f t="shared" si="16"/>
        <v>0</v>
      </c>
      <c r="G547" s="7">
        <f t="shared" si="17"/>
        <v>0</v>
      </c>
    </row>
    <row r="548" spans="1:7" ht="12">
      <c r="A548" s="6" t="s">
        <v>1084</v>
      </c>
      <c r="B548" s="6" t="s">
        <v>1085</v>
      </c>
      <c r="C548" s="11"/>
      <c r="D548" s="7"/>
      <c r="E548" s="7"/>
      <c r="F548" s="5">
        <f t="shared" si="16"/>
        <v>0</v>
      </c>
      <c r="G548" s="7">
        <f t="shared" si="17"/>
        <v>0</v>
      </c>
    </row>
    <row r="549" spans="1:7" ht="12">
      <c r="A549" s="6" t="s">
        <v>1086</v>
      </c>
      <c r="B549" s="6" t="s">
        <v>1087</v>
      </c>
      <c r="C549" s="11"/>
      <c r="D549" s="7"/>
      <c r="E549" s="7"/>
      <c r="F549" s="5">
        <f t="shared" si="16"/>
        <v>0</v>
      </c>
      <c r="G549" s="7">
        <f t="shared" si="17"/>
        <v>0</v>
      </c>
    </row>
    <row r="550" spans="1:7" ht="12">
      <c r="A550" s="6" t="s">
        <v>1088</v>
      </c>
      <c r="B550" s="6" t="s">
        <v>1089</v>
      </c>
      <c r="C550" s="11"/>
      <c r="D550" s="7"/>
      <c r="E550" s="7"/>
      <c r="F550" s="5">
        <f t="shared" si="16"/>
        <v>0</v>
      </c>
      <c r="G550" s="7">
        <f t="shared" si="17"/>
        <v>0</v>
      </c>
    </row>
    <row r="551" spans="1:7" ht="12">
      <c r="A551" s="6" t="s">
        <v>1090</v>
      </c>
      <c r="B551" s="6" t="s">
        <v>1091</v>
      </c>
      <c r="C551" s="11"/>
      <c r="D551" s="7"/>
      <c r="E551" s="7"/>
      <c r="F551" s="5">
        <f t="shared" si="16"/>
        <v>0</v>
      </c>
      <c r="G551" s="7">
        <f t="shared" si="17"/>
        <v>0</v>
      </c>
    </row>
    <row r="552" spans="1:7" ht="12">
      <c r="A552" s="6" t="s">
        <v>1092</v>
      </c>
      <c r="B552" s="6" t="s">
        <v>1093</v>
      </c>
      <c r="C552" s="11"/>
      <c r="D552" s="7"/>
      <c r="E552" s="7"/>
      <c r="F552" s="5">
        <f t="shared" si="16"/>
        <v>0</v>
      </c>
      <c r="G552" s="7">
        <f t="shared" si="17"/>
        <v>0</v>
      </c>
    </row>
    <row r="553" spans="1:7" ht="12">
      <c r="A553" s="6" t="s">
        <v>1094</v>
      </c>
      <c r="B553" s="6" t="s">
        <v>1095</v>
      </c>
      <c r="C553" s="11"/>
      <c r="D553" s="7"/>
      <c r="E553" s="7"/>
      <c r="F553" s="5">
        <f t="shared" si="16"/>
        <v>0</v>
      </c>
      <c r="G553" s="7">
        <f t="shared" si="17"/>
        <v>0</v>
      </c>
    </row>
    <row r="554" spans="1:7" ht="12">
      <c r="A554" s="6" t="s">
        <v>1096</v>
      </c>
      <c r="B554" s="6" t="s">
        <v>1139</v>
      </c>
      <c r="C554" s="11"/>
      <c r="D554" s="7"/>
      <c r="E554" s="7"/>
      <c r="F554" s="5">
        <f t="shared" si="16"/>
        <v>0</v>
      </c>
      <c r="G554" s="7">
        <f t="shared" si="17"/>
        <v>0</v>
      </c>
    </row>
    <row r="555" spans="1:7" ht="12">
      <c r="A555" s="6" t="s">
        <v>1097</v>
      </c>
      <c r="B555" s="6" t="s">
        <v>1098</v>
      </c>
      <c r="C555" s="11"/>
      <c r="D555" s="7"/>
      <c r="E555" s="7"/>
      <c r="F555" s="5">
        <f t="shared" si="16"/>
        <v>0</v>
      </c>
      <c r="G555" s="7">
        <f t="shared" si="17"/>
        <v>0</v>
      </c>
    </row>
    <row r="556" spans="1:7" ht="12">
      <c r="A556" s="6" t="s">
        <v>1099</v>
      </c>
      <c r="B556" s="6" t="s">
        <v>1100</v>
      </c>
      <c r="C556" s="11"/>
      <c r="D556" s="7"/>
      <c r="E556" s="7"/>
      <c r="F556" s="5">
        <f t="shared" si="16"/>
        <v>0</v>
      </c>
      <c r="G556" s="7">
        <f t="shared" si="17"/>
        <v>0</v>
      </c>
    </row>
    <row r="557" spans="1:7" ht="12">
      <c r="A557" s="6" t="s">
        <v>1101</v>
      </c>
      <c r="B557" s="6" t="s">
        <v>1102</v>
      </c>
      <c r="C557" s="11"/>
      <c r="D557" s="7"/>
      <c r="E557" s="7"/>
      <c r="F557" s="5">
        <f t="shared" si="16"/>
        <v>0</v>
      </c>
      <c r="G557" s="7">
        <f t="shared" si="17"/>
        <v>0</v>
      </c>
    </row>
    <row r="558" spans="1:7" ht="12">
      <c r="A558" s="6" t="s">
        <v>1103</v>
      </c>
      <c r="B558" s="6" t="s">
        <v>1104</v>
      </c>
      <c r="C558" s="11"/>
      <c r="D558" s="7"/>
      <c r="E558" s="7"/>
      <c r="F558" s="5">
        <f t="shared" si="16"/>
        <v>0</v>
      </c>
      <c r="G558" s="7">
        <f t="shared" si="17"/>
        <v>0</v>
      </c>
    </row>
    <row r="559" spans="1:7" ht="12">
      <c r="A559" s="6" t="s">
        <v>1105</v>
      </c>
      <c r="B559" s="6" t="s">
        <v>1106</v>
      </c>
      <c r="C559" s="11"/>
      <c r="D559" s="7"/>
      <c r="E559" s="7"/>
      <c r="F559" s="5">
        <f t="shared" si="16"/>
        <v>0</v>
      </c>
      <c r="G559" s="7">
        <f t="shared" si="17"/>
        <v>0</v>
      </c>
    </row>
    <row r="560" spans="1:7" ht="12">
      <c r="A560" s="6" t="s">
        <v>1107</v>
      </c>
      <c r="B560" s="6" t="s">
        <v>1108</v>
      </c>
      <c r="C560" s="11"/>
      <c r="D560" s="7"/>
      <c r="E560" s="7"/>
      <c r="F560" s="5">
        <f t="shared" si="16"/>
        <v>0</v>
      </c>
      <c r="G560" s="7">
        <f t="shared" si="17"/>
        <v>0</v>
      </c>
    </row>
    <row r="561" spans="1:7" ht="12">
      <c r="A561" s="6" t="s">
        <v>1109</v>
      </c>
      <c r="B561" s="6" t="s">
        <v>1110</v>
      </c>
      <c r="C561" s="11"/>
      <c r="D561" s="7"/>
      <c r="E561" s="7"/>
      <c r="F561" s="5">
        <f t="shared" si="16"/>
        <v>0</v>
      </c>
      <c r="G561" s="7">
        <f t="shared" si="17"/>
        <v>0</v>
      </c>
    </row>
    <row r="562" spans="1:7" ht="12">
      <c r="A562" s="6" t="s">
        <v>1111</v>
      </c>
      <c r="B562" s="6" t="s">
        <v>1112</v>
      </c>
      <c r="C562" s="11"/>
      <c r="D562" s="7"/>
      <c r="E562" s="7"/>
      <c r="F562" s="5">
        <f t="shared" si="16"/>
        <v>0</v>
      </c>
      <c r="G562" s="7">
        <f t="shared" si="17"/>
        <v>0</v>
      </c>
    </row>
    <row r="563" spans="1:7" ht="12">
      <c r="A563" s="6" t="s">
        <v>1113</v>
      </c>
      <c r="B563" s="6" t="s">
        <v>1114</v>
      </c>
      <c r="C563" s="11"/>
      <c r="D563" s="7"/>
      <c r="E563" s="7"/>
      <c r="F563" s="5">
        <f t="shared" si="16"/>
        <v>0</v>
      </c>
      <c r="G563" s="7">
        <f t="shared" si="17"/>
        <v>0</v>
      </c>
    </row>
    <row r="564" spans="1:7" ht="12">
      <c r="A564" s="6" t="s">
        <v>1115</v>
      </c>
      <c r="B564" s="6" t="s">
        <v>1116</v>
      </c>
      <c r="C564" s="11"/>
      <c r="D564" s="7"/>
      <c r="E564" s="7"/>
      <c r="F564" s="5">
        <f t="shared" si="16"/>
        <v>0</v>
      </c>
      <c r="G564" s="7">
        <f t="shared" si="17"/>
        <v>0</v>
      </c>
    </row>
    <row r="565" spans="1:7" ht="12">
      <c r="A565" s="6" t="s">
        <v>1117</v>
      </c>
      <c r="B565" s="6" t="s">
        <v>1118</v>
      </c>
      <c r="C565" s="11"/>
      <c r="D565" s="7"/>
      <c r="E565" s="7"/>
      <c r="F565" s="5">
        <f t="shared" si="16"/>
        <v>0</v>
      </c>
      <c r="G565" s="7">
        <f t="shared" si="17"/>
        <v>0</v>
      </c>
    </row>
    <row r="566" spans="1:7" ht="12">
      <c r="A566" s="6" t="s">
        <v>1119</v>
      </c>
      <c r="B566" s="6" t="s">
        <v>1120</v>
      </c>
      <c r="C566" s="11"/>
      <c r="D566" s="7"/>
      <c r="E566" s="7"/>
      <c r="F566" s="5">
        <f t="shared" si="16"/>
        <v>0</v>
      </c>
      <c r="G566" s="7">
        <f t="shared" si="17"/>
        <v>0</v>
      </c>
    </row>
    <row r="567" spans="1:7" ht="12">
      <c r="A567" s="6" t="s">
        <v>1121</v>
      </c>
      <c r="B567" s="6" t="s">
        <v>1122</v>
      </c>
      <c r="C567" s="11"/>
      <c r="D567" s="7"/>
      <c r="E567" s="7"/>
      <c r="F567" s="5">
        <f t="shared" si="16"/>
        <v>0</v>
      </c>
      <c r="G567" s="7">
        <f t="shared" si="17"/>
        <v>0</v>
      </c>
    </row>
    <row r="568" spans="1:7" ht="12">
      <c r="A568" s="6" t="s">
        <v>1123</v>
      </c>
      <c r="B568" s="6" t="s">
        <v>1124</v>
      </c>
      <c r="C568" s="11"/>
      <c r="D568" s="7"/>
      <c r="E568" s="7"/>
      <c r="F568" s="5">
        <f t="shared" si="16"/>
        <v>0</v>
      </c>
      <c r="G568" s="7">
        <f t="shared" si="17"/>
        <v>0</v>
      </c>
    </row>
    <row r="569" spans="1:7" ht="12">
      <c r="A569" s="6" t="s">
        <v>1125</v>
      </c>
      <c r="B569" s="6" t="s">
        <v>1126</v>
      </c>
      <c r="C569" s="11"/>
      <c r="D569" s="7"/>
      <c r="E569" s="7"/>
      <c r="F569" s="5">
        <f t="shared" si="16"/>
        <v>0</v>
      </c>
      <c r="G569" s="7">
        <f t="shared" si="17"/>
        <v>0</v>
      </c>
    </row>
    <row r="570" spans="1:7" ht="12">
      <c r="A570" s="6" t="s">
        <v>1127</v>
      </c>
      <c r="B570" s="6" t="s">
        <v>1128</v>
      </c>
      <c r="C570" s="11"/>
      <c r="D570" s="7"/>
      <c r="E570" s="7"/>
      <c r="F570" s="5">
        <f t="shared" si="16"/>
        <v>0</v>
      </c>
      <c r="G570" s="7">
        <f t="shared" si="17"/>
        <v>0</v>
      </c>
    </row>
    <row r="571" spans="1:7" ht="12">
      <c r="A571" s="6" t="s">
        <v>1129</v>
      </c>
      <c r="B571" s="6" t="s">
        <v>1130</v>
      </c>
      <c r="C571" s="11"/>
      <c r="D571" s="7"/>
      <c r="E571" s="7"/>
      <c r="F571" s="5">
        <f t="shared" si="16"/>
        <v>0</v>
      </c>
      <c r="G571" s="7">
        <f t="shared" si="17"/>
        <v>0</v>
      </c>
    </row>
    <row r="572" spans="1:7" ht="12">
      <c r="A572" s="6" t="s">
        <v>1131</v>
      </c>
      <c r="B572" s="6" t="s">
        <v>1132</v>
      </c>
      <c r="C572" s="11"/>
      <c r="D572" s="7"/>
      <c r="E572" s="7"/>
      <c r="F572" s="5">
        <f t="shared" si="16"/>
        <v>0</v>
      </c>
      <c r="G572" s="7">
        <f t="shared" si="17"/>
        <v>0</v>
      </c>
    </row>
    <row r="573" spans="1:7" ht="12">
      <c r="A573" s="6" t="s">
        <v>1133</v>
      </c>
      <c r="B573" s="6" t="s">
        <v>1134</v>
      </c>
      <c r="C573" s="11"/>
      <c r="D573" s="7"/>
      <c r="E573" s="7"/>
      <c r="F573" s="5">
        <f t="shared" si="16"/>
        <v>0</v>
      </c>
      <c r="G573" s="7">
        <f t="shared" si="17"/>
        <v>0</v>
      </c>
    </row>
    <row r="574" spans="1:7" ht="12">
      <c r="A574" s="6" t="s">
        <v>1135</v>
      </c>
      <c r="B574" s="6" t="s">
        <v>1136</v>
      </c>
      <c r="C574" s="11"/>
      <c r="D574" s="7"/>
      <c r="E574" s="7"/>
      <c r="F574" s="5">
        <f t="shared" si="16"/>
        <v>0</v>
      </c>
      <c r="G574" s="7">
        <f t="shared" si="17"/>
        <v>0</v>
      </c>
    </row>
    <row r="575" spans="1:7" ht="12">
      <c r="A575" s="6" t="s">
        <v>1137</v>
      </c>
      <c r="B575" s="6" t="s">
        <v>1138</v>
      </c>
      <c r="C575" s="11"/>
      <c r="D575" s="7"/>
      <c r="E575" s="7"/>
      <c r="F575" s="5">
        <f t="shared" si="16"/>
        <v>0</v>
      </c>
      <c r="G575" s="7">
        <f t="shared" si="17"/>
        <v>0</v>
      </c>
    </row>
  </sheetData>
  <sheetProtection/>
  <autoFilter ref="A4:G575"/>
  <mergeCells count="2">
    <mergeCell ref="A1:G1"/>
    <mergeCell ref="A2:G2"/>
  </mergeCells>
  <printOptions/>
  <pageMargins left="0.7086614173228347" right="0.7086614173228347" top="0.4866666666666667" bottom="0.7480314960629921" header="0.31496062992125984" footer="0.31496062992125984"/>
  <pageSetup horizontalDpi="600" verticalDpi="6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575"/>
  <sheetViews>
    <sheetView zoomScalePageLayoutView="91" workbookViewId="0" topLeftCell="A1">
      <selection activeCell="A3" sqref="A3"/>
    </sheetView>
  </sheetViews>
  <sheetFormatPr defaultColWidth="11.421875" defaultRowHeight="15"/>
  <cols>
    <col min="1" max="1" width="4.00390625" style="1" bestFit="1" customWidth="1"/>
    <col min="2" max="2" width="42.140625" style="1" customWidth="1"/>
    <col min="3" max="3" width="21.57421875" style="1" customWidth="1"/>
    <col min="4" max="4" width="22.7109375" style="1" customWidth="1"/>
    <col min="5" max="5" width="22.140625" style="1" customWidth="1"/>
    <col min="6" max="6" width="24.28125" style="1" bestFit="1" customWidth="1"/>
    <col min="7" max="7" width="12.8515625" style="1" bestFit="1" customWidth="1"/>
    <col min="8" max="8" width="25.7109375" style="1" customWidth="1"/>
    <col min="9" max="16384" width="11.421875" style="1" customWidth="1"/>
  </cols>
  <sheetData>
    <row r="1" spans="1:7" ht="12">
      <c r="A1" s="12" t="s">
        <v>1140</v>
      </c>
      <c r="B1" s="12"/>
      <c r="C1" s="12"/>
      <c r="D1" s="12"/>
      <c r="E1" s="12"/>
      <c r="F1" s="12"/>
      <c r="G1" s="12"/>
    </row>
    <row r="2" spans="1:7" ht="12">
      <c r="A2" s="13">
        <v>43525</v>
      </c>
      <c r="B2" s="12"/>
      <c r="C2" s="12"/>
      <c r="D2" s="12"/>
      <c r="E2" s="12"/>
      <c r="F2" s="12"/>
      <c r="G2" s="12"/>
    </row>
    <row r="3" spans="1:7" ht="12">
      <c r="A3" s="8"/>
      <c r="B3" s="8"/>
      <c r="C3" s="9"/>
      <c r="D3" s="9"/>
      <c r="E3" s="9"/>
      <c r="F3" s="9"/>
      <c r="G3" s="9"/>
    </row>
    <row r="4" spans="1:7" ht="48">
      <c r="A4" s="2" t="s">
        <v>1142</v>
      </c>
      <c r="B4" s="2" t="s">
        <v>1141</v>
      </c>
      <c r="C4" s="3" t="s">
        <v>1143</v>
      </c>
      <c r="D4" s="3" t="s">
        <v>1144</v>
      </c>
      <c r="E4" s="3" t="s">
        <v>1147</v>
      </c>
      <c r="F4" s="3" t="s">
        <v>1146</v>
      </c>
      <c r="G4" s="3" t="s">
        <v>1145</v>
      </c>
    </row>
    <row r="5" spans="1:7" ht="12">
      <c r="A5" s="4"/>
      <c r="B5" s="4"/>
      <c r="C5" s="10">
        <f>SUM(C6:C575)</f>
        <v>0</v>
      </c>
      <c r="D5" s="5">
        <f>SUM(D6:D575)</f>
        <v>0</v>
      </c>
      <c r="E5" s="5">
        <f>SUM(E6:E575)</f>
        <v>0</v>
      </c>
      <c r="F5" s="5">
        <f>SUM(F6:F575)</f>
        <v>0</v>
      </c>
      <c r="G5" s="5">
        <f>SUM(G6:G575)</f>
        <v>0</v>
      </c>
    </row>
    <row r="6" spans="1:7" ht="12">
      <c r="A6" s="6" t="s">
        <v>0</v>
      </c>
      <c r="B6" s="6" t="s">
        <v>1</v>
      </c>
      <c r="C6" s="11"/>
      <c r="D6" s="7"/>
      <c r="E6" s="7"/>
      <c r="F6" s="5">
        <f aca="true" t="shared" si="0" ref="F6:F69">+D6-E6</f>
        <v>0</v>
      </c>
      <c r="G6" s="7">
        <f>+F6+C6</f>
        <v>0</v>
      </c>
    </row>
    <row r="7" spans="1:7" ht="12">
      <c r="A7" s="6" t="s">
        <v>2</v>
      </c>
      <c r="B7" s="6" t="s">
        <v>3</v>
      </c>
      <c r="C7" s="11"/>
      <c r="D7" s="7"/>
      <c r="E7" s="7"/>
      <c r="F7" s="5">
        <f t="shared" si="0"/>
        <v>0</v>
      </c>
      <c r="G7" s="7">
        <f aca="true" t="shared" si="1" ref="G7:G70">+F7+C7</f>
        <v>0</v>
      </c>
    </row>
    <row r="8" spans="1:7" ht="12">
      <c r="A8" s="6" t="s">
        <v>4</v>
      </c>
      <c r="B8" s="6" t="s">
        <v>5</v>
      </c>
      <c r="C8" s="11"/>
      <c r="D8" s="7"/>
      <c r="E8" s="7"/>
      <c r="F8" s="5">
        <f t="shared" si="0"/>
        <v>0</v>
      </c>
      <c r="G8" s="7">
        <f t="shared" si="1"/>
        <v>0</v>
      </c>
    </row>
    <row r="9" spans="1:7" ht="12">
      <c r="A9" s="6" t="s">
        <v>6</v>
      </c>
      <c r="B9" s="6" t="s">
        <v>7</v>
      </c>
      <c r="C9" s="11"/>
      <c r="D9" s="7"/>
      <c r="E9" s="7"/>
      <c r="F9" s="5">
        <f t="shared" si="0"/>
        <v>0</v>
      </c>
      <c r="G9" s="7">
        <f t="shared" si="1"/>
        <v>0</v>
      </c>
    </row>
    <row r="10" spans="1:7" ht="12">
      <c r="A10" s="6" t="s">
        <v>8</v>
      </c>
      <c r="B10" s="6" t="s">
        <v>9</v>
      </c>
      <c r="C10" s="11"/>
      <c r="D10" s="7"/>
      <c r="E10" s="7"/>
      <c r="F10" s="5">
        <f t="shared" si="0"/>
        <v>0</v>
      </c>
      <c r="G10" s="7">
        <f t="shared" si="1"/>
        <v>0</v>
      </c>
    </row>
    <row r="11" spans="1:7" ht="12">
      <c r="A11" s="6" t="s">
        <v>10</v>
      </c>
      <c r="B11" s="6" t="s">
        <v>11</v>
      </c>
      <c r="C11" s="11"/>
      <c r="D11" s="7"/>
      <c r="E11" s="7"/>
      <c r="F11" s="5">
        <f t="shared" si="0"/>
        <v>0</v>
      </c>
      <c r="G11" s="7">
        <f t="shared" si="1"/>
        <v>0</v>
      </c>
    </row>
    <row r="12" spans="1:7" ht="12">
      <c r="A12" s="6" t="s">
        <v>12</v>
      </c>
      <c r="B12" s="6" t="s">
        <v>13</v>
      </c>
      <c r="C12" s="11"/>
      <c r="D12" s="7"/>
      <c r="E12" s="7"/>
      <c r="F12" s="5">
        <f t="shared" si="0"/>
        <v>0</v>
      </c>
      <c r="G12" s="7">
        <f t="shared" si="1"/>
        <v>0</v>
      </c>
    </row>
    <row r="13" spans="1:7" ht="12">
      <c r="A13" s="6" t="s">
        <v>14</v>
      </c>
      <c r="B13" s="6" t="s">
        <v>15</v>
      </c>
      <c r="C13" s="11"/>
      <c r="D13" s="7"/>
      <c r="E13" s="7"/>
      <c r="F13" s="5">
        <f t="shared" si="0"/>
        <v>0</v>
      </c>
      <c r="G13" s="7">
        <f t="shared" si="1"/>
        <v>0</v>
      </c>
    </row>
    <row r="14" spans="1:7" ht="12">
      <c r="A14" s="6" t="s">
        <v>16</v>
      </c>
      <c r="B14" s="6" t="s">
        <v>17</v>
      </c>
      <c r="C14" s="11"/>
      <c r="D14" s="7"/>
      <c r="E14" s="7"/>
      <c r="F14" s="5">
        <f t="shared" si="0"/>
        <v>0</v>
      </c>
      <c r="G14" s="7">
        <f t="shared" si="1"/>
        <v>0</v>
      </c>
    </row>
    <row r="15" spans="1:7" ht="12">
      <c r="A15" s="6" t="s">
        <v>18</v>
      </c>
      <c r="B15" s="6" t="s">
        <v>19</v>
      </c>
      <c r="C15" s="11"/>
      <c r="D15" s="7"/>
      <c r="E15" s="7"/>
      <c r="F15" s="5">
        <f t="shared" si="0"/>
        <v>0</v>
      </c>
      <c r="G15" s="7">
        <f t="shared" si="1"/>
        <v>0</v>
      </c>
    </row>
    <row r="16" spans="1:7" ht="12">
      <c r="A16" s="6" t="s">
        <v>20</v>
      </c>
      <c r="B16" s="6" t="s">
        <v>21</v>
      </c>
      <c r="C16" s="11"/>
      <c r="D16" s="7"/>
      <c r="E16" s="7"/>
      <c r="F16" s="5">
        <f t="shared" si="0"/>
        <v>0</v>
      </c>
      <c r="G16" s="7">
        <f t="shared" si="1"/>
        <v>0</v>
      </c>
    </row>
    <row r="17" spans="1:7" ht="12">
      <c r="A17" s="6" t="s">
        <v>22</v>
      </c>
      <c r="B17" s="6" t="s">
        <v>23</v>
      </c>
      <c r="C17" s="11"/>
      <c r="D17" s="7"/>
      <c r="E17" s="7"/>
      <c r="F17" s="5">
        <f t="shared" si="0"/>
        <v>0</v>
      </c>
      <c r="G17" s="7">
        <f t="shared" si="1"/>
        <v>0</v>
      </c>
    </row>
    <row r="18" spans="1:7" ht="12">
      <c r="A18" s="6" t="s">
        <v>24</v>
      </c>
      <c r="B18" s="6" t="s">
        <v>25</v>
      </c>
      <c r="C18" s="11"/>
      <c r="D18" s="7"/>
      <c r="E18" s="7"/>
      <c r="F18" s="5">
        <f t="shared" si="0"/>
        <v>0</v>
      </c>
      <c r="G18" s="7">
        <f t="shared" si="1"/>
        <v>0</v>
      </c>
    </row>
    <row r="19" spans="1:7" ht="12">
      <c r="A19" s="6" t="s">
        <v>26</v>
      </c>
      <c r="B19" s="6" t="s">
        <v>27</v>
      </c>
      <c r="C19" s="11"/>
      <c r="D19" s="7"/>
      <c r="E19" s="7"/>
      <c r="F19" s="5">
        <f t="shared" si="0"/>
        <v>0</v>
      </c>
      <c r="G19" s="7">
        <f t="shared" si="1"/>
        <v>0</v>
      </c>
    </row>
    <row r="20" spans="1:7" ht="12">
      <c r="A20" s="6" t="s">
        <v>28</v>
      </c>
      <c r="B20" s="6" t="s">
        <v>29</v>
      </c>
      <c r="C20" s="11"/>
      <c r="D20" s="7"/>
      <c r="E20" s="7"/>
      <c r="F20" s="5">
        <f t="shared" si="0"/>
        <v>0</v>
      </c>
      <c r="G20" s="7">
        <f t="shared" si="1"/>
        <v>0</v>
      </c>
    </row>
    <row r="21" spans="1:7" ht="12">
      <c r="A21" s="6" t="s">
        <v>30</v>
      </c>
      <c r="B21" s="6" t="s">
        <v>31</v>
      </c>
      <c r="C21" s="11"/>
      <c r="D21" s="7"/>
      <c r="E21" s="7"/>
      <c r="F21" s="5">
        <f t="shared" si="0"/>
        <v>0</v>
      </c>
      <c r="G21" s="7">
        <f t="shared" si="1"/>
        <v>0</v>
      </c>
    </row>
    <row r="22" spans="1:7" ht="12">
      <c r="A22" s="6" t="s">
        <v>32</v>
      </c>
      <c r="B22" s="6" t="s">
        <v>33</v>
      </c>
      <c r="C22" s="11"/>
      <c r="D22" s="7"/>
      <c r="E22" s="7"/>
      <c r="F22" s="5">
        <f t="shared" si="0"/>
        <v>0</v>
      </c>
      <c r="G22" s="7">
        <f t="shared" si="1"/>
        <v>0</v>
      </c>
    </row>
    <row r="23" spans="1:7" ht="12">
      <c r="A23" s="6" t="s">
        <v>34</v>
      </c>
      <c r="B23" s="6" t="s">
        <v>35</v>
      </c>
      <c r="C23" s="11"/>
      <c r="D23" s="7"/>
      <c r="E23" s="7"/>
      <c r="F23" s="5">
        <f t="shared" si="0"/>
        <v>0</v>
      </c>
      <c r="G23" s="7">
        <f t="shared" si="1"/>
        <v>0</v>
      </c>
    </row>
    <row r="24" spans="1:7" ht="12">
      <c r="A24" s="6" t="s">
        <v>36</v>
      </c>
      <c r="B24" s="6" t="s">
        <v>37</v>
      </c>
      <c r="C24" s="11"/>
      <c r="D24" s="7"/>
      <c r="E24" s="7"/>
      <c r="F24" s="5">
        <f t="shared" si="0"/>
        <v>0</v>
      </c>
      <c r="G24" s="7">
        <f t="shared" si="1"/>
        <v>0</v>
      </c>
    </row>
    <row r="25" spans="1:7" ht="12">
      <c r="A25" s="6" t="s">
        <v>38</v>
      </c>
      <c r="B25" s="6" t="s">
        <v>39</v>
      </c>
      <c r="C25" s="11"/>
      <c r="D25" s="7"/>
      <c r="E25" s="7"/>
      <c r="F25" s="5">
        <f t="shared" si="0"/>
        <v>0</v>
      </c>
      <c r="G25" s="7">
        <f t="shared" si="1"/>
        <v>0</v>
      </c>
    </row>
    <row r="26" spans="1:7" ht="12">
      <c r="A26" s="6" t="s">
        <v>40</v>
      </c>
      <c r="B26" s="6" t="s">
        <v>41</v>
      </c>
      <c r="C26" s="11"/>
      <c r="D26" s="7"/>
      <c r="E26" s="7"/>
      <c r="F26" s="5">
        <f t="shared" si="0"/>
        <v>0</v>
      </c>
      <c r="G26" s="7">
        <f t="shared" si="1"/>
        <v>0</v>
      </c>
    </row>
    <row r="27" spans="1:7" ht="12">
      <c r="A27" s="6" t="s">
        <v>42</v>
      </c>
      <c r="B27" s="6" t="s">
        <v>43</v>
      </c>
      <c r="C27" s="11"/>
      <c r="D27" s="7"/>
      <c r="E27" s="7"/>
      <c r="F27" s="5">
        <f t="shared" si="0"/>
        <v>0</v>
      </c>
      <c r="G27" s="7">
        <f t="shared" si="1"/>
        <v>0</v>
      </c>
    </row>
    <row r="28" spans="1:7" ht="12">
      <c r="A28" s="6" t="s">
        <v>44</v>
      </c>
      <c r="B28" s="6" t="s">
        <v>45</v>
      </c>
      <c r="C28" s="11"/>
      <c r="D28" s="7"/>
      <c r="E28" s="7"/>
      <c r="F28" s="5">
        <f t="shared" si="0"/>
        <v>0</v>
      </c>
      <c r="G28" s="7">
        <f t="shared" si="1"/>
        <v>0</v>
      </c>
    </row>
    <row r="29" spans="1:7" ht="12">
      <c r="A29" s="6" t="s">
        <v>46</v>
      </c>
      <c r="B29" s="6" t="s">
        <v>47</v>
      </c>
      <c r="C29" s="11"/>
      <c r="D29" s="7"/>
      <c r="E29" s="7"/>
      <c r="F29" s="5">
        <f t="shared" si="0"/>
        <v>0</v>
      </c>
      <c r="G29" s="7">
        <f t="shared" si="1"/>
        <v>0</v>
      </c>
    </row>
    <row r="30" spans="1:7" ht="12">
      <c r="A30" s="6" t="s">
        <v>48</v>
      </c>
      <c r="B30" s="6" t="s">
        <v>49</v>
      </c>
      <c r="C30" s="11"/>
      <c r="D30" s="7"/>
      <c r="E30" s="7"/>
      <c r="F30" s="5">
        <f t="shared" si="0"/>
        <v>0</v>
      </c>
      <c r="G30" s="7">
        <f t="shared" si="1"/>
        <v>0</v>
      </c>
    </row>
    <row r="31" spans="1:7" ht="12">
      <c r="A31" s="6" t="s">
        <v>50</v>
      </c>
      <c r="B31" s="6" t="s">
        <v>51</v>
      </c>
      <c r="C31" s="11"/>
      <c r="D31" s="7"/>
      <c r="E31" s="7"/>
      <c r="F31" s="5">
        <f t="shared" si="0"/>
        <v>0</v>
      </c>
      <c r="G31" s="7">
        <f t="shared" si="1"/>
        <v>0</v>
      </c>
    </row>
    <row r="32" spans="1:7" ht="12">
      <c r="A32" s="6" t="s">
        <v>52</v>
      </c>
      <c r="B32" s="6" t="s">
        <v>53</v>
      </c>
      <c r="C32" s="11"/>
      <c r="D32" s="7"/>
      <c r="E32" s="7"/>
      <c r="F32" s="5">
        <f t="shared" si="0"/>
        <v>0</v>
      </c>
      <c r="G32" s="7">
        <f t="shared" si="1"/>
        <v>0</v>
      </c>
    </row>
    <row r="33" spans="1:7" ht="12">
      <c r="A33" s="6" t="s">
        <v>54</v>
      </c>
      <c r="B33" s="6" t="s">
        <v>55</v>
      </c>
      <c r="C33" s="11"/>
      <c r="D33" s="7"/>
      <c r="E33" s="7"/>
      <c r="F33" s="5">
        <f t="shared" si="0"/>
        <v>0</v>
      </c>
      <c r="G33" s="7">
        <f t="shared" si="1"/>
        <v>0</v>
      </c>
    </row>
    <row r="34" spans="1:7" ht="12">
      <c r="A34" s="6" t="s">
        <v>56</v>
      </c>
      <c r="B34" s="6" t="s">
        <v>57</v>
      </c>
      <c r="C34" s="11"/>
      <c r="D34" s="7"/>
      <c r="E34" s="7"/>
      <c r="F34" s="5">
        <f t="shared" si="0"/>
        <v>0</v>
      </c>
      <c r="G34" s="7">
        <f t="shared" si="1"/>
        <v>0</v>
      </c>
    </row>
    <row r="35" spans="1:7" ht="12">
      <c r="A35" s="6" t="s">
        <v>58</v>
      </c>
      <c r="B35" s="6" t="s">
        <v>59</v>
      </c>
      <c r="C35" s="11"/>
      <c r="D35" s="7"/>
      <c r="E35" s="7"/>
      <c r="F35" s="5">
        <f t="shared" si="0"/>
        <v>0</v>
      </c>
      <c r="G35" s="7">
        <f t="shared" si="1"/>
        <v>0</v>
      </c>
    </row>
    <row r="36" spans="1:7" ht="12">
      <c r="A36" s="6" t="s">
        <v>60</v>
      </c>
      <c r="B36" s="6" t="s">
        <v>61</v>
      </c>
      <c r="C36" s="11"/>
      <c r="D36" s="7"/>
      <c r="E36" s="7"/>
      <c r="F36" s="5">
        <f t="shared" si="0"/>
        <v>0</v>
      </c>
      <c r="G36" s="7">
        <f t="shared" si="1"/>
        <v>0</v>
      </c>
    </row>
    <row r="37" spans="1:7" ht="12">
      <c r="A37" s="6" t="s">
        <v>62</v>
      </c>
      <c r="B37" s="6" t="s">
        <v>63</v>
      </c>
      <c r="C37" s="11"/>
      <c r="D37" s="7"/>
      <c r="E37" s="7"/>
      <c r="F37" s="5">
        <f t="shared" si="0"/>
        <v>0</v>
      </c>
      <c r="G37" s="7">
        <f t="shared" si="1"/>
        <v>0</v>
      </c>
    </row>
    <row r="38" spans="1:7" ht="12">
      <c r="A38" s="6" t="s">
        <v>64</v>
      </c>
      <c r="B38" s="6" t="s">
        <v>65</v>
      </c>
      <c r="C38" s="11"/>
      <c r="D38" s="7"/>
      <c r="E38" s="7"/>
      <c r="F38" s="5">
        <f t="shared" si="0"/>
        <v>0</v>
      </c>
      <c r="G38" s="7">
        <f t="shared" si="1"/>
        <v>0</v>
      </c>
    </row>
    <row r="39" spans="1:7" ht="12">
      <c r="A39" s="6" t="s">
        <v>66</v>
      </c>
      <c r="B39" s="6" t="s">
        <v>67</v>
      </c>
      <c r="C39" s="11"/>
      <c r="D39" s="7"/>
      <c r="E39" s="7"/>
      <c r="F39" s="5">
        <f t="shared" si="0"/>
        <v>0</v>
      </c>
      <c r="G39" s="7">
        <f t="shared" si="1"/>
        <v>0</v>
      </c>
    </row>
    <row r="40" spans="1:7" ht="12">
      <c r="A40" s="6" t="s">
        <v>68</v>
      </c>
      <c r="B40" s="6" t="s">
        <v>69</v>
      </c>
      <c r="C40" s="11"/>
      <c r="D40" s="7"/>
      <c r="E40" s="7"/>
      <c r="F40" s="5">
        <f t="shared" si="0"/>
        <v>0</v>
      </c>
      <c r="G40" s="7">
        <f t="shared" si="1"/>
        <v>0</v>
      </c>
    </row>
    <row r="41" spans="1:7" ht="12">
      <c r="A41" s="6" t="s">
        <v>70</v>
      </c>
      <c r="B41" s="6" t="s">
        <v>71</v>
      </c>
      <c r="C41" s="11"/>
      <c r="D41" s="7"/>
      <c r="E41" s="7"/>
      <c r="F41" s="5">
        <f t="shared" si="0"/>
        <v>0</v>
      </c>
      <c r="G41" s="7">
        <f t="shared" si="1"/>
        <v>0</v>
      </c>
    </row>
    <row r="42" spans="1:7" ht="12">
      <c r="A42" s="6" t="s">
        <v>72</v>
      </c>
      <c r="B42" s="6" t="s">
        <v>73</v>
      </c>
      <c r="C42" s="11"/>
      <c r="D42" s="7"/>
      <c r="E42" s="7"/>
      <c r="F42" s="5">
        <f t="shared" si="0"/>
        <v>0</v>
      </c>
      <c r="G42" s="7">
        <f t="shared" si="1"/>
        <v>0</v>
      </c>
    </row>
    <row r="43" spans="1:7" ht="12">
      <c r="A43" s="6" t="s">
        <v>74</v>
      </c>
      <c r="B43" s="6" t="s">
        <v>75</v>
      </c>
      <c r="C43" s="11"/>
      <c r="D43" s="7"/>
      <c r="E43" s="7"/>
      <c r="F43" s="5">
        <f t="shared" si="0"/>
        <v>0</v>
      </c>
      <c r="G43" s="7">
        <f t="shared" si="1"/>
        <v>0</v>
      </c>
    </row>
    <row r="44" spans="1:7" ht="12">
      <c r="A44" s="6" t="s">
        <v>76</v>
      </c>
      <c r="B44" s="6" t="s">
        <v>77</v>
      </c>
      <c r="C44" s="11"/>
      <c r="D44" s="7"/>
      <c r="E44" s="7"/>
      <c r="F44" s="5">
        <f t="shared" si="0"/>
        <v>0</v>
      </c>
      <c r="G44" s="7">
        <f t="shared" si="1"/>
        <v>0</v>
      </c>
    </row>
    <row r="45" spans="1:7" ht="12">
      <c r="A45" s="6" t="s">
        <v>78</v>
      </c>
      <c r="B45" s="6" t="s">
        <v>79</v>
      </c>
      <c r="C45" s="11"/>
      <c r="D45" s="7"/>
      <c r="E45" s="7"/>
      <c r="F45" s="5">
        <f t="shared" si="0"/>
        <v>0</v>
      </c>
      <c r="G45" s="7">
        <f t="shared" si="1"/>
        <v>0</v>
      </c>
    </row>
    <row r="46" spans="1:7" ht="12">
      <c r="A46" s="6" t="s">
        <v>80</v>
      </c>
      <c r="B46" s="6" t="s">
        <v>81</v>
      </c>
      <c r="C46" s="11"/>
      <c r="D46" s="7"/>
      <c r="E46" s="7"/>
      <c r="F46" s="5">
        <f t="shared" si="0"/>
        <v>0</v>
      </c>
      <c r="G46" s="7">
        <f t="shared" si="1"/>
        <v>0</v>
      </c>
    </row>
    <row r="47" spans="1:7" ht="12">
      <c r="A47" s="6" t="s">
        <v>82</v>
      </c>
      <c r="B47" s="6" t="s">
        <v>83</v>
      </c>
      <c r="C47" s="11"/>
      <c r="D47" s="7"/>
      <c r="E47" s="7"/>
      <c r="F47" s="5">
        <f t="shared" si="0"/>
        <v>0</v>
      </c>
      <c r="G47" s="7">
        <f t="shared" si="1"/>
        <v>0</v>
      </c>
    </row>
    <row r="48" spans="1:7" ht="12">
      <c r="A48" s="6" t="s">
        <v>84</v>
      </c>
      <c r="B48" s="6" t="s">
        <v>85</v>
      </c>
      <c r="C48" s="11"/>
      <c r="D48" s="7"/>
      <c r="E48" s="7"/>
      <c r="F48" s="5">
        <f t="shared" si="0"/>
        <v>0</v>
      </c>
      <c r="G48" s="7">
        <f t="shared" si="1"/>
        <v>0</v>
      </c>
    </row>
    <row r="49" spans="1:7" ht="12">
      <c r="A49" s="6" t="s">
        <v>86</v>
      </c>
      <c r="B49" s="6" t="s">
        <v>87</v>
      </c>
      <c r="C49" s="11"/>
      <c r="D49" s="7"/>
      <c r="E49" s="7"/>
      <c r="F49" s="5">
        <f t="shared" si="0"/>
        <v>0</v>
      </c>
      <c r="G49" s="7">
        <f t="shared" si="1"/>
        <v>0</v>
      </c>
    </row>
    <row r="50" spans="1:7" ht="12">
      <c r="A50" s="6" t="s">
        <v>88</v>
      </c>
      <c r="B50" s="6" t="s">
        <v>89</v>
      </c>
      <c r="C50" s="11"/>
      <c r="D50" s="7"/>
      <c r="E50" s="7"/>
      <c r="F50" s="5">
        <f t="shared" si="0"/>
        <v>0</v>
      </c>
      <c r="G50" s="7">
        <f t="shared" si="1"/>
        <v>0</v>
      </c>
    </row>
    <row r="51" spans="1:7" ht="12">
      <c r="A51" s="6" t="s">
        <v>90</v>
      </c>
      <c r="B51" s="6" t="s">
        <v>91</v>
      </c>
      <c r="C51" s="11"/>
      <c r="D51" s="7"/>
      <c r="E51" s="7"/>
      <c r="F51" s="5">
        <f t="shared" si="0"/>
        <v>0</v>
      </c>
      <c r="G51" s="7">
        <f t="shared" si="1"/>
        <v>0</v>
      </c>
    </row>
    <row r="52" spans="1:7" ht="12">
      <c r="A52" s="6" t="s">
        <v>92</v>
      </c>
      <c r="B52" s="6" t="s">
        <v>93</v>
      </c>
      <c r="C52" s="11"/>
      <c r="D52" s="7"/>
      <c r="E52" s="7"/>
      <c r="F52" s="5">
        <f t="shared" si="0"/>
        <v>0</v>
      </c>
      <c r="G52" s="7">
        <f t="shared" si="1"/>
        <v>0</v>
      </c>
    </row>
    <row r="53" spans="1:7" ht="12">
      <c r="A53" s="6" t="s">
        <v>94</v>
      </c>
      <c r="B53" s="6" t="s">
        <v>95</v>
      </c>
      <c r="C53" s="11"/>
      <c r="D53" s="7"/>
      <c r="E53" s="7"/>
      <c r="F53" s="5">
        <f t="shared" si="0"/>
        <v>0</v>
      </c>
      <c r="G53" s="7">
        <f t="shared" si="1"/>
        <v>0</v>
      </c>
    </row>
    <row r="54" spans="1:7" ht="12">
      <c r="A54" s="6" t="s">
        <v>96</v>
      </c>
      <c r="B54" s="6" t="s">
        <v>97</v>
      </c>
      <c r="C54" s="11"/>
      <c r="D54" s="7"/>
      <c r="E54" s="7"/>
      <c r="F54" s="5">
        <f t="shared" si="0"/>
        <v>0</v>
      </c>
      <c r="G54" s="7">
        <f t="shared" si="1"/>
        <v>0</v>
      </c>
    </row>
    <row r="55" spans="1:7" ht="12">
      <c r="A55" s="6" t="s">
        <v>98</v>
      </c>
      <c r="B55" s="6" t="s">
        <v>99</v>
      </c>
      <c r="C55" s="11"/>
      <c r="D55" s="7"/>
      <c r="E55" s="7"/>
      <c r="F55" s="5">
        <f t="shared" si="0"/>
        <v>0</v>
      </c>
      <c r="G55" s="7">
        <f t="shared" si="1"/>
        <v>0</v>
      </c>
    </row>
    <row r="56" spans="1:7" ht="12">
      <c r="A56" s="6" t="s">
        <v>100</v>
      </c>
      <c r="B56" s="6" t="s">
        <v>101</v>
      </c>
      <c r="C56" s="11"/>
      <c r="D56" s="7"/>
      <c r="E56" s="7"/>
      <c r="F56" s="5">
        <f t="shared" si="0"/>
        <v>0</v>
      </c>
      <c r="G56" s="7">
        <f t="shared" si="1"/>
        <v>0</v>
      </c>
    </row>
    <row r="57" spans="1:7" ht="12">
      <c r="A57" s="6" t="s">
        <v>102</v>
      </c>
      <c r="B57" s="6" t="s">
        <v>103</v>
      </c>
      <c r="C57" s="11"/>
      <c r="D57" s="7"/>
      <c r="E57" s="7"/>
      <c r="F57" s="5">
        <f t="shared" si="0"/>
        <v>0</v>
      </c>
      <c r="G57" s="7">
        <f t="shared" si="1"/>
        <v>0</v>
      </c>
    </row>
    <row r="58" spans="1:7" ht="12">
      <c r="A58" s="6" t="s">
        <v>104</v>
      </c>
      <c r="B58" s="6" t="s">
        <v>105</v>
      </c>
      <c r="C58" s="11"/>
      <c r="D58" s="7"/>
      <c r="E58" s="7"/>
      <c r="F58" s="5">
        <f t="shared" si="0"/>
        <v>0</v>
      </c>
      <c r="G58" s="7">
        <f t="shared" si="1"/>
        <v>0</v>
      </c>
    </row>
    <row r="59" spans="1:7" ht="12">
      <c r="A59" s="6" t="s">
        <v>106</v>
      </c>
      <c r="B59" s="6" t="s">
        <v>107</v>
      </c>
      <c r="C59" s="11"/>
      <c r="D59" s="7"/>
      <c r="E59" s="7"/>
      <c r="F59" s="5">
        <f t="shared" si="0"/>
        <v>0</v>
      </c>
      <c r="G59" s="7">
        <f t="shared" si="1"/>
        <v>0</v>
      </c>
    </row>
    <row r="60" spans="1:7" ht="12">
      <c r="A60" s="6" t="s">
        <v>108</v>
      </c>
      <c r="B60" s="6" t="s">
        <v>109</v>
      </c>
      <c r="C60" s="11"/>
      <c r="D60" s="7"/>
      <c r="E60" s="7"/>
      <c r="F60" s="5">
        <f t="shared" si="0"/>
        <v>0</v>
      </c>
      <c r="G60" s="7">
        <f t="shared" si="1"/>
        <v>0</v>
      </c>
    </row>
    <row r="61" spans="1:7" ht="12">
      <c r="A61" s="6" t="s">
        <v>110</v>
      </c>
      <c r="B61" s="6" t="s">
        <v>111</v>
      </c>
      <c r="C61" s="11"/>
      <c r="D61" s="7"/>
      <c r="E61" s="7"/>
      <c r="F61" s="5">
        <f t="shared" si="0"/>
        <v>0</v>
      </c>
      <c r="G61" s="7">
        <f t="shared" si="1"/>
        <v>0</v>
      </c>
    </row>
    <row r="62" spans="1:7" ht="12">
      <c r="A62" s="6" t="s">
        <v>112</v>
      </c>
      <c r="B62" s="6" t="s">
        <v>113</v>
      </c>
      <c r="C62" s="11"/>
      <c r="D62" s="7"/>
      <c r="E62" s="7"/>
      <c r="F62" s="5">
        <f t="shared" si="0"/>
        <v>0</v>
      </c>
      <c r="G62" s="7">
        <f t="shared" si="1"/>
        <v>0</v>
      </c>
    </row>
    <row r="63" spans="1:7" ht="12">
      <c r="A63" s="6" t="s">
        <v>114</v>
      </c>
      <c r="B63" s="6" t="s">
        <v>115</v>
      </c>
      <c r="C63" s="11"/>
      <c r="D63" s="7"/>
      <c r="E63" s="7"/>
      <c r="F63" s="5">
        <f t="shared" si="0"/>
        <v>0</v>
      </c>
      <c r="G63" s="7">
        <f t="shared" si="1"/>
        <v>0</v>
      </c>
    </row>
    <row r="64" spans="1:7" ht="12">
      <c r="A64" s="6" t="s">
        <v>116</v>
      </c>
      <c r="B64" s="6" t="s">
        <v>117</v>
      </c>
      <c r="C64" s="11"/>
      <c r="D64" s="7"/>
      <c r="E64" s="7"/>
      <c r="F64" s="5">
        <f t="shared" si="0"/>
        <v>0</v>
      </c>
      <c r="G64" s="7">
        <f t="shared" si="1"/>
        <v>0</v>
      </c>
    </row>
    <row r="65" spans="1:7" ht="12">
      <c r="A65" s="6" t="s">
        <v>118</v>
      </c>
      <c r="B65" s="6" t="s">
        <v>119</v>
      </c>
      <c r="C65" s="11"/>
      <c r="D65" s="7"/>
      <c r="E65" s="7"/>
      <c r="F65" s="5">
        <f t="shared" si="0"/>
        <v>0</v>
      </c>
      <c r="G65" s="7">
        <f t="shared" si="1"/>
        <v>0</v>
      </c>
    </row>
    <row r="66" spans="1:7" ht="12">
      <c r="A66" s="6" t="s">
        <v>120</v>
      </c>
      <c r="B66" s="6" t="s">
        <v>121</v>
      </c>
      <c r="C66" s="11"/>
      <c r="D66" s="7"/>
      <c r="E66" s="7"/>
      <c r="F66" s="5">
        <f t="shared" si="0"/>
        <v>0</v>
      </c>
      <c r="G66" s="7">
        <f t="shared" si="1"/>
        <v>0</v>
      </c>
    </row>
    <row r="67" spans="1:7" ht="12">
      <c r="A67" s="6" t="s">
        <v>122</v>
      </c>
      <c r="B67" s="6" t="s">
        <v>123</v>
      </c>
      <c r="C67" s="11"/>
      <c r="D67" s="7"/>
      <c r="E67" s="7"/>
      <c r="F67" s="5">
        <f t="shared" si="0"/>
        <v>0</v>
      </c>
      <c r="G67" s="7">
        <f t="shared" si="1"/>
        <v>0</v>
      </c>
    </row>
    <row r="68" spans="1:7" ht="12">
      <c r="A68" s="6" t="s">
        <v>124</v>
      </c>
      <c r="B68" s="6" t="s">
        <v>125</v>
      </c>
      <c r="C68" s="11"/>
      <c r="D68" s="7"/>
      <c r="E68" s="7"/>
      <c r="F68" s="5">
        <f t="shared" si="0"/>
        <v>0</v>
      </c>
      <c r="G68" s="7">
        <f t="shared" si="1"/>
        <v>0</v>
      </c>
    </row>
    <row r="69" spans="1:7" ht="12">
      <c r="A69" s="6" t="s">
        <v>126</v>
      </c>
      <c r="B69" s="6" t="s">
        <v>127</v>
      </c>
      <c r="C69" s="11"/>
      <c r="D69" s="7"/>
      <c r="E69" s="7"/>
      <c r="F69" s="5">
        <f t="shared" si="0"/>
        <v>0</v>
      </c>
      <c r="G69" s="7">
        <f t="shared" si="1"/>
        <v>0</v>
      </c>
    </row>
    <row r="70" spans="1:7" ht="12">
      <c r="A70" s="6" t="s">
        <v>128</v>
      </c>
      <c r="B70" s="6" t="s">
        <v>129</v>
      </c>
      <c r="C70" s="11"/>
      <c r="D70" s="7"/>
      <c r="E70" s="7"/>
      <c r="F70" s="5">
        <f aca="true" t="shared" si="2" ref="F70:F133">+D70-E70</f>
        <v>0</v>
      </c>
      <c r="G70" s="7">
        <f t="shared" si="1"/>
        <v>0</v>
      </c>
    </row>
    <row r="71" spans="1:7" ht="12">
      <c r="A71" s="6" t="s">
        <v>130</v>
      </c>
      <c r="B71" s="6" t="s">
        <v>131</v>
      </c>
      <c r="C71" s="11"/>
      <c r="D71" s="7"/>
      <c r="E71" s="7"/>
      <c r="F71" s="5">
        <f t="shared" si="2"/>
        <v>0</v>
      </c>
      <c r="G71" s="7">
        <f aca="true" t="shared" si="3" ref="G71:G134">+F71+C71</f>
        <v>0</v>
      </c>
    </row>
    <row r="72" spans="1:7" ht="12">
      <c r="A72" s="6" t="s">
        <v>132</v>
      </c>
      <c r="B72" s="6" t="s">
        <v>133</v>
      </c>
      <c r="C72" s="11"/>
      <c r="D72" s="7"/>
      <c r="E72" s="7"/>
      <c r="F72" s="5">
        <f t="shared" si="2"/>
        <v>0</v>
      </c>
      <c r="G72" s="7">
        <f t="shared" si="3"/>
        <v>0</v>
      </c>
    </row>
    <row r="73" spans="1:7" ht="12">
      <c r="A73" s="6" t="s">
        <v>134</v>
      </c>
      <c r="B73" s="6" t="s">
        <v>135</v>
      </c>
      <c r="C73" s="11"/>
      <c r="D73" s="7"/>
      <c r="E73" s="7"/>
      <c r="F73" s="5">
        <f t="shared" si="2"/>
        <v>0</v>
      </c>
      <c r="G73" s="7">
        <f t="shared" si="3"/>
        <v>0</v>
      </c>
    </row>
    <row r="74" spans="1:7" ht="12">
      <c r="A74" s="6" t="s">
        <v>136</v>
      </c>
      <c r="B74" s="6" t="s">
        <v>137</v>
      </c>
      <c r="C74" s="11"/>
      <c r="D74" s="7"/>
      <c r="E74" s="7"/>
      <c r="F74" s="5">
        <f t="shared" si="2"/>
        <v>0</v>
      </c>
      <c r="G74" s="7">
        <f t="shared" si="3"/>
        <v>0</v>
      </c>
    </row>
    <row r="75" spans="1:7" ht="12">
      <c r="A75" s="6" t="s">
        <v>138</v>
      </c>
      <c r="B75" s="6" t="s">
        <v>139</v>
      </c>
      <c r="C75" s="11"/>
      <c r="D75" s="7"/>
      <c r="E75" s="7"/>
      <c r="F75" s="5">
        <f t="shared" si="2"/>
        <v>0</v>
      </c>
      <c r="G75" s="7">
        <f t="shared" si="3"/>
        <v>0</v>
      </c>
    </row>
    <row r="76" spans="1:7" ht="12">
      <c r="A76" s="6" t="s">
        <v>140</v>
      </c>
      <c r="B76" s="6" t="s">
        <v>141</v>
      </c>
      <c r="C76" s="11"/>
      <c r="D76" s="7"/>
      <c r="E76" s="7"/>
      <c r="F76" s="5">
        <f t="shared" si="2"/>
        <v>0</v>
      </c>
      <c r="G76" s="7">
        <f t="shared" si="3"/>
        <v>0</v>
      </c>
    </row>
    <row r="77" spans="1:7" ht="12">
      <c r="A77" s="6" t="s">
        <v>142</v>
      </c>
      <c r="B77" s="6" t="s">
        <v>143</v>
      </c>
      <c r="C77" s="11"/>
      <c r="D77" s="7"/>
      <c r="E77" s="7"/>
      <c r="F77" s="5">
        <f t="shared" si="2"/>
        <v>0</v>
      </c>
      <c r="G77" s="7">
        <f t="shared" si="3"/>
        <v>0</v>
      </c>
    </row>
    <row r="78" spans="1:7" ht="12">
      <c r="A78" s="6" t="s">
        <v>144</v>
      </c>
      <c r="B78" s="6" t="s">
        <v>145</v>
      </c>
      <c r="C78" s="11"/>
      <c r="D78" s="7"/>
      <c r="E78" s="7"/>
      <c r="F78" s="5">
        <f t="shared" si="2"/>
        <v>0</v>
      </c>
      <c r="G78" s="7">
        <f t="shared" si="3"/>
        <v>0</v>
      </c>
    </row>
    <row r="79" spans="1:7" ht="12">
      <c r="A79" s="6" t="s">
        <v>146</v>
      </c>
      <c r="B79" s="6" t="s">
        <v>147</v>
      </c>
      <c r="C79" s="11"/>
      <c r="D79" s="7"/>
      <c r="E79" s="7"/>
      <c r="F79" s="5">
        <f t="shared" si="2"/>
        <v>0</v>
      </c>
      <c r="G79" s="7">
        <f t="shared" si="3"/>
        <v>0</v>
      </c>
    </row>
    <row r="80" spans="1:7" ht="12">
      <c r="A80" s="6" t="s">
        <v>148</v>
      </c>
      <c r="B80" s="6" t="s">
        <v>149</v>
      </c>
      <c r="C80" s="11"/>
      <c r="D80" s="7"/>
      <c r="E80" s="7"/>
      <c r="F80" s="5">
        <f t="shared" si="2"/>
        <v>0</v>
      </c>
      <c r="G80" s="7">
        <f t="shared" si="3"/>
        <v>0</v>
      </c>
    </row>
    <row r="81" spans="1:7" ht="12">
      <c r="A81" s="6" t="s">
        <v>150</v>
      </c>
      <c r="B81" s="6" t="s">
        <v>151</v>
      </c>
      <c r="C81" s="11"/>
      <c r="D81" s="7"/>
      <c r="E81" s="7"/>
      <c r="F81" s="5">
        <f t="shared" si="2"/>
        <v>0</v>
      </c>
      <c r="G81" s="7">
        <f t="shared" si="3"/>
        <v>0</v>
      </c>
    </row>
    <row r="82" spans="1:7" ht="12">
      <c r="A82" s="6" t="s">
        <v>152</v>
      </c>
      <c r="B82" s="6" t="s">
        <v>153</v>
      </c>
      <c r="C82" s="11"/>
      <c r="D82" s="7"/>
      <c r="E82" s="7"/>
      <c r="F82" s="5">
        <f t="shared" si="2"/>
        <v>0</v>
      </c>
      <c r="G82" s="7">
        <f t="shared" si="3"/>
        <v>0</v>
      </c>
    </row>
    <row r="83" spans="1:7" ht="12">
      <c r="A83" s="6" t="s">
        <v>154</v>
      </c>
      <c r="B83" s="6" t="s">
        <v>155</v>
      </c>
      <c r="C83" s="11"/>
      <c r="D83" s="7"/>
      <c r="E83" s="7"/>
      <c r="F83" s="5">
        <f t="shared" si="2"/>
        <v>0</v>
      </c>
      <c r="G83" s="7">
        <f t="shared" si="3"/>
        <v>0</v>
      </c>
    </row>
    <row r="84" spans="1:7" ht="12">
      <c r="A84" s="6" t="s">
        <v>156</v>
      </c>
      <c r="B84" s="6" t="s">
        <v>157</v>
      </c>
      <c r="C84" s="11"/>
      <c r="D84" s="7"/>
      <c r="E84" s="7"/>
      <c r="F84" s="5">
        <f t="shared" si="2"/>
        <v>0</v>
      </c>
      <c r="G84" s="7">
        <f t="shared" si="3"/>
        <v>0</v>
      </c>
    </row>
    <row r="85" spans="1:7" ht="12">
      <c r="A85" s="6" t="s">
        <v>158</v>
      </c>
      <c r="B85" s="6" t="s">
        <v>159</v>
      </c>
      <c r="C85" s="11"/>
      <c r="D85" s="7"/>
      <c r="E85" s="7"/>
      <c r="F85" s="5">
        <f t="shared" si="2"/>
        <v>0</v>
      </c>
      <c r="G85" s="7">
        <f t="shared" si="3"/>
        <v>0</v>
      </c>
    </row>
    <row r="86" spans="1:7" ht="12">
      <c r="A86" s="6" t="s">
        <v>160</v>
      </c>
      <c r="B86" s="6" t="s">
        <v>161</v>
      </c>
      <c r="C86" s="11"/>
      <c r="D86" s="7"/>
      <c r="E86" s="7"/>
      <c r="F86" s="5">
        <f t="shared" si="2"/>
        <v>0</v>
      </c>
      <c r="G86" s="7">
        <f t="shared" si="3"/>
        <v>0</v>
      </c>
    </row>
    <row r="87" spans="1:7" ht="12">
      <c r="A87" s="6" t="s">
        <v>162</v>
      </c>
      <c r="B87" s="6" t="s">
        <v>163</v>
      </c>
      <c r="C87" s="11"/>
      <c r="D87" s="7"/>
      <c r="E87" s="7"/>
      <c r="F87" s="5">
        <f t="shared" si="2"/>
        <v>0</v>
      </c>
      <c r="G87" s="7">
        <f t="shared" si="3"/>
        <v>0</v>
      </c>
    </row>
    <row r="88" spans="1:7" ht="12">
      <c r="A88" s="6" t="s">
        <v>164</v>
      </c>
      <c r="B88" s="6" t="s">
        <v>165</v>
      </c>
      <c r="C88" s="11"/>
      <c r="D88" s="7"/>
      <c r="E88" s="7"/>
      <c r="F88" s="5">
        <f t="shared" si="2"/>
        <v>0</v>
      </c>
      <c r="G88" s="7">
        <f t="shared" si="3"/>
        <v>0</v>
      </c>
    </row>
    <row r="89" spans="1:7" ht="12">
      <c r="A89" s="6" t="s">
        <v>166</v>
      </c>
      <c r="B89" s="6" t="s">
        <v>167</v>
      </c>
      <c r="C89" s="11"/>
      <c r="D89" s="7"/>
      <c r="E89" s="7"/>
      <c r="F89" s="5">
        <f t="shared" si="2"/>
        <v>0</v>
      </c>
      <c r="G89" s="7">
        <f t="shared" si="3"/>
        <v>0</v>
      </c>
    </row>
    <row r="90" spans="1:7" ht="12">
      <c r="A90" s="6" t="s">
        <v>168</v>
      </c>
      <c r="B90" s="6" t="s">
        <v>169</v>
      </c>
      <c r="C90" s="11"/>
      <c r="D90" s="7"/>
      <c r="E90" s="7"/>
      <c r="F90" s="5">
        <f t="shared" si="2"/>
        <v>0</v>
      </c>
      <c r="G90" s="7">
        <f t="shared" si="3"/>
        <v>0</v>
      </c>
    </row>
    <row r="91" spans="1:7" ht="12">
      <c r="A91" s="6" t="s">
        <v>170</v>
      </c>
      <c r="B91" s="6" t="s">
        <v>171</v>
      </c>
      <c r="C91" s="11"/>
      <c r="D91" s="7"/>
      <c r="E91" s="7"/>
      <c r="F91" s="5">
        <f t="shared" si="2"/>
        <v>0</v>
      </c>
      <c r="G91" s="7">
        <f t="shared" si="3"/>
        <v>0</v>
      </c>
    </row>
    <row r="92" spans="1:7" ht="12">
      <c r="A92" s="6" t="s">
        <v>172</v>
      </c>
      <c r="B92" s="6" t="s">
        <v>173</v>
      </c>
      <c r="C92" s="11"/>
      <c r="D92" s="7"/>
      <c r="E92" s="7"/>
      <c r="F92" s="5">
        <f t="shared" si="2"/>
        <v>0</v>
      </c>
      <c r="G92" s="7">
        <f t="shared" si="3"/>
        <v>0</v>
      </c>
    </row>
    <row r="93" spans="1:7" ht="12">
      <c r="A93" s="6" t="s">
        <v>174</v>
      </c>
      <c r="B93" s="6" t="s">
        <v>175</v>
      </c>
      <c r="C93" s="11"/>
      <c r="D93" s="7"/>
      <c r="E93" s="7"/>
      <c r="F93" s="5">
        <f t="shared" si="2"/>
        <v>0</v>
      </c>
      <c r="G93" s="7">
        <f t="shared" si="3"/>
        <v>0</v>
      </c>
    </row>
    <row r="94" spans="1:7" ht="12">
      <c r="A94" s="6" t="s">
        <v>176</v>
      </c>
      <c r="B94" s="6" t="s">
        <v>177</v>
      </c>
      <c r="C94" s="11"/>
      <c r="D94" s="7"/>
      <c r="E94" s="7"/>
      <c r="F94" s="5">
        <f t="shared" si="2"/>
        <v>0</v>
      </c>
      <c r="G94" s="7">
        <f t="shared" si="3"/>
        <v>0</v>
      </c>
    </row>
    <row r="95" spans="1:7" ht="12">
      <c r="A95" s="6" t="s">
        <v>178</v>
      </c>
      <c r="B95" s="6" t="s">
        <v>179</v>
      </c>
      <c r="C95" s="11"/>
      <c r="D95" s="7"/>
      <c r="E95" s="7"/>
      <c r="F95" s="5">
        <f t="shared" si="2"/>
        <v>0</v>
      </c>
      <c r="G95" s="7">
        <f t="shared" si="3"/>
        <v>0</v>
      </c>
    </row>
    <row r="96" spans="1:7" ht="12">
      <c r="A96" s="6" t="s">
        <v>180</v>
      </c>
      <c r="B96" s="6" t="s">
        <v>181</v>
      </c>
      <c r="C96" s="11"/>
      <c r="D96" s="7"/>
      <c r="E96" s="7"/>
      <c r="F96" s="5">
        <f t="shared" si="2"/>
        <v>0</v>
      </c>
      <c r="G96" s="7">
        <f t="shared" si="3"/>
        <v>0</v>
      </c>
    </row>
    <row r="97" spans="1:7" ht="12">
      <c r="A97" s="6" t="s">
        <v>182</v>
      </c>
      <c r="B97" s="6" t="s">
        <v>183</v>
      </c>
      <c r="C97" s="11"/>
      <c r="D97" s="7"/>
      <c r="E97" s="7"/>
      <c r="F97" s="5">
        <f t="shared" si="2"/>
        <v>0</v>
      </c>
      <c r="G97" s="7">
        <f t="shared" si="3"/>
        <v>0</v>
      </c>
    </row>
    <row r="98" spans="1:7" ht="12">
      <c r="A98" s="6" t="s">
        <v>184</v>
      </c>
      <c r="B98" s="6" t="s">
        <v>185</v>
      </c>
      <c r="C98" s="11"/>
      <c r="D98" s="7"/>
      <c r="E98" s="7"/>
      <c r="F98" s="5">
        <f t="shared" si="2"/>
        <v>0</v>
      </c>
      <c r="G98" s="7">
        <f t="shared" si="3"/>
        <v>0</v>
      </c>
    </row>
    <row r="99" spans="1:7" ht="12">
      <c r="A99" s="6" t="s">
        <v>186</v>
      </c>
      <c r="B99" s="6" t="s">
        <v>187</v>
      </c>
      <c r="C99" s="11"/>
      <c r="D99" s="7"/>
      <c r="E99" s="7"/>
      <c r="F99" s="5">
        <f t="shared" si="2"/>
        <v>0</v>
      </c>
      <c r="G99" s="7">
        <f t="shared" si="3"/>
        <v>0</v>
      </c>
    </row>
    <row r="100" spans="1:7" ht="12">
      <c r="A100" s="6" t="s">
        <v>188</v>
      </c>
      <c r="B100" s="6" t="s">
        <v>189</v>
      </c>
      <c r="C100" s="11"/>
      <c r="D100" s="7"/>
      <c r="E100" s="7"/>
      <c r="F100" s="5">
        <f t="shared" si="2"/>
        <v>0</v>
      </c>
      <c r="G100" s="7">
        <f t="shared" si="3"/>
        <v>0</v>
      </c>
    </row>
    <row r="101" spans="1:7" ht="12">
      <c r="A101" s="6" t="s">
        <v>190</v>
      </c>
      <c r="B101" s="6" t="s">
        <v>191</v>
      </c>
      <c r="C101" s="11"/>
      <c r="D101" s="7"/>
      <c r="E101" s="7"/>
      <c r="F101" s="5">
        <f t="shared" si="2"/>
        <v>0</v>
      </c>
      <c r="G101" s="7">
        <f t="shared" si="3"/>
        <v>0</v>
      </c>
    </row>
    <row r="102" spans="1:7" ht="12">
      <c r="A102" s="6" t="s">
        <v>192</v>
      </c>
      <c r="B102" s="6" t="s">
        <v>193</v>
      </c>
      <c r="C102" s="11"/>
      <c r="D102" s="7"/>
      <c r="E102" s="7"/>
      <c r="F102" s="5">
        <f t="shared" si="2"/>
        <v>0</v>
      </c>
      <c r="G102" s="7">
        <f t="shared" si="3"/>
        <v>0</v>
      </c>
    </row>
    <row r="103" spans="1:7" ht="12">
      <c r="A103" s="6" t="s">
        <v>194</v>
      </c>
      <c r="B103" s="6" t="s">
        <v>195</v>
      </c>
      <c r="C103" s="11"/>
      <c r="D103" s="7"/>
      <c r="E103" s="7"/>
      <c r="F103" s="5">
        <f t="shared" si="2"/>
        <v>0</v>
      </c>
      <c r="G103" s="7">
        <f t="shared" si="3"/>
        <v>0</v>
      </c>
    </row>
    <row r="104" spans="1:7" ht="12">
      <c r="A104" s="6" t="s">
        <v>196</v>
      </c>
      <c r="B104" s="6" t="s">
        <v>197</v>
      </c>
      <c r="C104" s="11"/>
      <c r="D104" s="7"/>
      <c r="E104" s="7"/>
      <c r="F104" s="5">
        <f t="shared" si="2"/>
        <v>0</v>
      </c>
      <c r="G104" s="7">
        <f t="shared" si="3"/>
        <v>0</v>
      </c>
    </row>
    <row r="105" spans="1:7" ht="12">
      <c r="A105" s="6" t="s">
        <v>198</v>
      </c>
      <c r="B105" s="6" t="s">
        <v>199</v>
      </c>
      <c r="C105" s="11"/>
      <c r="D105" s="7"/>
      <c r="E105" s="7"/>
      <c r="F105" s="5">
        <f t="shared" si="2"/>
        <v>0</v>
      </c>
      <c r="G105" s="7">
        <f t="shared" si="3"/>
        <v>0</v>
      </c>
    </row>
    <row r="106" spans="1:7" ht="12">
      <c r="A106" s="6" t="s">
        <v>200</v>
      </c>
      <c r="B106" s="6" t="s">
        <v>201</v>
      </c>
      <c r="C106" s="11"/>
      <c r="D106" s="7"/>
      <c r="E106" s="7"/>
      <c r="F106" s="5">
        <f t="shared" si="2"/>
        <v>0</v>
      </c>
      <c r="G106" s="7">
        <f t="shared" si="3"/>
        <v>0</v>
      </c>
    </row>
    <row r="107" spans="1:7" ht="12">
      <c r="A107" s="6" t="s">
        <v>202</v>
      </c>
      <c r="B107" s="6" t="s">
        <v>203</v>
      </c>
      <c r="C107" s="11"/>
      <c r="D107" s="7"/>
      <c r="E107" s="7"/>
      <c r="F107" s="5">
        <f t="shared" si="2"/>
        <v>0</v>
      </c>
      <c r="G107" s="7">
        <f t="shared" si="3"/>
        <v>0</v>
      </c>
    </row>
    <row r="108" spans="1:7" ht="12">
      <c r="A108" s="6" t="s">
        <v>204</v>
      </c>
      <c r="B108" s="6" t="s">
        <v>205</v>
      </c>
      <c r="C108" s="11"/>
      <c r="D108" s="7"/>
      <c r="E108" s="7"/>
      <c r="F108" s="5">
        <f t="shared" si="2"/>
        <v>0</v>
      </c>
      <c r="G108" s="7">
        <f t="shared" si="3"/>
        <v>0</v>
      </c>
    </row>
    <row r="109" spans="1:7" ht="12">
      <c r="A109" s="6" t="s">
        <v>206</v>
      </c>
      <c r="B109" s="6" t="s">
        <v>207</v>
      </c>
      <c r="C109" s="11"/>
      <c r="D109" s="7"/>
      <c r="E109" s="7"/>
      <c r="F109" s="5">
        <f t="shared" si="2"/>
        <v>0</v>
      </c>
      <c r="G109" s="7">
        <f t="shared" si="3"/>
        <v>0</v>
      </c>
    </row>
    <row r="110" spans="1:7" ht="12">
      <c r="A110" s="6" t="s">
        <v>208</v>
      </c>
      <c r="B110" s="6" t="s">
        <v>209</v>
      </c>
      <c r="C110" s="11"/>
      <c r="D110" s="7"/>
      <c r="E110" s="7"/>
      <c r="F110" s="5">
        <f t="shared" si="2"/>
        <v>0</v>
      </c>
      <c r="G110" s="7">
        <f t="shared" si="3"/>
        <v>0</v>
      </c>
    </row>
    <row r="111" spans="1:7" ht="12">
      <c r="A111" s="6" t="s">
        <v>210</v>
      </c>
      <c r="B111" s="6" t="s">
        <v>211</v>
      </c>
      <c r="C111" s="11"/>
      <c r="D111" s="7"/>
      <c r="E111" s="7"/>
      <c r="F111" s="5">
        <f t="shared" si="2"/>
        <v>0</v>
      </c>
      <c r="G111" s="7">
        <f t="shared" si="3"/>
        <v>0</v>
      </c>
    </row>
    <row r="112" spans="1:7" ht="12">
      <c r="A112" s="6" t="s">
        <v>212</v>
      </c>
      <c r="B112" s="6" t="s">
        <v>213</v>
      </c>
      <c r="C112" s="11"/>
      <c r="D112" s="7"/>
      <c r="E112" s="7"/>
      <c r="F112" s="5">
        <f t="shared" si="2"/>
        <v>0</v>
      </c>
      <c r="G112" s="7">
        <f t="shared" si="3"/>
        <v>0</v>
      </c>
    </row>
    <row r="113" spans="1:7" ht="12">
      <c r="A113" s="6" t="s">
        <v>214</v>
      </c>
      <c r="B113" s="6" t="s">
        <v>215</v>
      </c>
      <c r="C113" s="11"/>
      <c r="D113" s="7"/>
      <c r="E113" s="7"/>
      <c r="F113" s="5">
        <f t="shared" si="2"/>
        <v>0</v>
      </c>
      <c r="G113" s="7">
        <f t="shared" si="3"/>
        <v>0</v>
      </c>
    </row>
    <row r="114" spans="1:7" ht="12">
      <c r="A114" s="6" t="s">
        <v>216</v>
      </c>
      <c r="B114" s="6" t="s">
        <v>217</v>
      </c>
      <c r="C114" s="11"/>
      <c r="D114" s="7"/>
      <c r="E114" s="7"/>
      <c r="F114" s="5">
        <f t="shared" si="2"/>
        <v>0</v>
      </c>
      <c r="G114" s="7">
        <f t="shared" si="3"/>
        <v>0</v>
      </c>
    </row>
    <row r="115" spans="1:7" ht="12">
      <c r="A115" s="6" t="s">
        <v>218</v>
      </c>
      <c r="B115" s="6" t="s">
        <v>219</v>
      </c>
      <c r="C115" s="11"/>
      <c r="D115" s="7"/>
      <c r="E115" s="7"/>
      <c r="F115" s="5">
        <f t="shared" si="2"/>
        <v>0</v>
      </c>
      <c r="G115" s="7">
        <f t="shared" si="3"/>
        <v>0</v>
      </c>
    </row>
    <row r="116" spans="1:7" ht="12">
      <c r="A116" s="6" t="s">
        <v>220</v>
      </c>
      <c r="B116" s="6" t="s">
        <v>221</v>
      </c>
      <c r="C116" s="11"/>
      <c r="D116" s="7"/>
      <c r="E116" s="7"/>
      <c r="F116" s="5">
        <f t="shared" si="2"/>
        <v>0</v>
      </c>
      <c r="G116" s="7">
        <f t="shared" si="3"/>
        <v>0</v>
      </c>
    </row>
    <row r="117" spans="1:7" ht="12">
      <c r="A117" s="6" t="s">
        <v>222</v>
      </c>
      <c r="B117" s="6" t="s">
        <v>223</v>
      </c>
      <c r="C117" s="11"/>
      <c r="D117" s="7"/>
      <c r="E117" s="7"/>
      <c r="F117" s="5">
        <f t="shared" si="2"/>
        <v>0</v>
      </c>
      <c r="G117" s="7">
        <f t="shared" si="3"/>
        <v>0</v>
      </c>
    </row>
    <row r="118" spans="1:7" ht="12">
      <c r="A118" s="6" t="s">
        <v>224</v>
      </c>
      <c r="B118" s="6" t="s">
        <v>225</v>
      </c>
      <c r="C118" s="11"/>
      <c r="D118" s="7"/>
      <c r="E118" s="7"/>
      <c r="F118" s="5">
        <f t="shared" si="2"/>
        <v>0</v>
      </c>
      <c r="G118" s="7">
        <f t="shared" si="3"/>
        <v>0</v>
      </c>
    </row>
    <row r="119" spans="1:7" ht="12">
      <c r="A119" s="6" t="s">
        <v>226</v>
      </c>
      <c r="B119" s="6" t="s">
        <v>227</v>
      </c>
      <c r="C119" s="11"/>
      <c r="D119" s="7"/>
      <c r="E119" s="7"/>
      <c r="F119" s="5">
        <f t="shared" si="2"/>
        <v>0</v>
      </c>
      <c r="G119" s="7">
        <f t="shared" si="3"/>
        <v>0</v>
      </c>
    </row>
    <row r="120" spans="1:7" ht="12">
      <c r="A120" s="6" t="s">
        <v>228</v>
      </c>
      <c r="B120" s="6" t="s">
        <v>229</v>
      </c>
      <c r="C120" s="11"/>
      <c r="D120" s="7"/>
      <c r="E120" s="7"/>
      <c r="F120" s="5">
        <f t="shared" si="2"/>
        <v>0</v>
      </c>
      <c r="G120" s="7">
        <f t="shared" si="3"/>
        <v>0</v>
      </c>
    </row>
    <row r="121" spans="1:7" ht="12">
      <c r="A121" s="6" t="s">
        <v>230</v>
      </c>
      <c r="B121" s="6" t="s">
        <v>231</v>
      </c>
      <c r="C121" s="11"/>
      <c r="D121" s="7"/>
      <c r="E121" s="7"/>
      <c r="F121" s="5">
        <f t="shared" si="2"/>
        <v>0</v>
      </c>
      <c r="G121" s="7">
        <f t="shared" si="3"/>
        <v>0</v>
      </c>
    </row>
    <row r="122" spans="1:7" ht="12">
      <c r="A122" s="6" t="s">
        <v>232</v>
      </c>
      <c r="B122" s="6" t="s">
        <v>233</v>
      </c>
      <c r="C122" s="11"/>
      <c r="D122" s="7"/>
      <c r="E122" s="7"/>
      <c r="F122" s="5">
        <f t="shared" si="2"/>
        <v>0</v>
      </c>
      <c r="G122" s="7">
        <f t="shared" si="3"/>
        <v>0</v>
      </c>
    </row>
    <row r="123" spans="1:7" ht="12">
      <c r="A123" s="6" t="s">
        <v>234</v>
      </c>
      <c r="B123" s="6" t="s">
        <v>235</v>
      </c>
      <c r="C123" s="11"/>
      <c r="D123" s="7"/>
      <c r="E123" s="7"/>
      <c r="F123" s="5">
        <f t="shared" si="2"/>
        <v>0</v>
      </c>
      <c r="G123" s="7">
        <f t="shared" si="3"/>
        <v>0</v>
      </c>
    </row>
    <row r="124" spans="1:7" ht="12">
      <c r="A124" s="6" t="s">
        <v>236</v>
      </c>
      <c r="B124" s="6" t="s">
        <v>237</v>
      </c>
      <c r="C124" s="11"/>
      <c r="D124" s="7"/>
      <c r="E124" s="7"/>
      <c r="F124" s="5">
        <f t="shared" si="2"/>
        <v>0</v>
      </c>
      <c r="G124" s="7">
        <f t="shared" si="3"/>
        <v>0</v>
      </c>
    </row>
    <row r="125" spans="1:7" ht="12">
      <c r="A125" s="6" t="s">
        <v>238</v>
      </c>
      <c r="B125" s="6" t="s">
        <v>239</v>
      </c>
      <c r="C125" s="11"/>
      <c r="D125" s="7"/>
      <c r="E125" s="7"/>
      <c r="F125" s="5">
        <f t="shared" si="2"/>
        <v>0</v>
      </c>
      <c r="G125" s="7">
        <f t="shared" si="3"/>
        <v>0</v>
      </c>
    </row>
    <row r="126" spans="1:7" ht="12">
      <c r="A126" s="6" t="s">
        <v>240</v>
      </c>
      <c r="B126" s="6" t="s">
        <v>241</v>
      </c>
      <c r="C126" s="11"/>
      <c r="D126" s="7"/>
      <c r="E126" s="7"/>
      <c r="F126" s="5">
        <f t="shared" si="2"/>
        <v>0</v>
      </c>
      <c r="G126" s="7">
        <f t="shared" si="3"/>
        <v>0</v>
      </c>
    </row>
    <row r="127" spans="1:7" ht="12">
      <c r="A127" s="6" t="s">
        <v>242</v>
      </c>
      <c r="B127" s="6" t="s">
        <v>243</v>
      </c>
      <c r="C127" s="11"/>
      <c r="D127" s="7"/>
      <c r="E127" s="7"/>
      <c r="F127" s="5">
        <f t="shared" si="2"/>
        <v>0</v>
      </c>
      <c r="G127" s="7">
        <f t="shared" si="3"/>
        <v>0</v>
      </c>
    </row>
    <row r="128" spans="1:7" ht="12">
      <c r="A128" s="6" t="s">
        <v>244</v>
      </c>
      <c r="B128" s="6" t="s">
        <v>245</v>
      </c>
      <c r="C128" s="11"/>
      <c r="D128" s="7"/>
      <c r="E128" s="7"/>
      <c r="F128" s="5">
        <f t="shared" si="2"/>
        <v>0</v>
      </c>
      <c r="G128" s="7">
        <f t="shared" si="3"/>
        <v>0</v>
      </c>
    </row>
    <row r="129" spans="1:7" ht="12">
      <c r="A129" s="6" t="s">
        <v>246</v>
      </c>
      <c r="B129" s="6" t="s">
        <v>247</v>
      </c>
      <c r="C129" s="11"/>
      <c r="D129" s="7"/>
      <c r="E129" s="7"/>
      <c r="F129" s="5">
        <f t="shared" si="2"/>
        <v>0</v>
      </c>
      <c r="G129" s="7">
        <f t="shared" si="3"/>
        <v>0</v>
      </c>
    </row>
    <row r="130" spans="1:7" ht="12">
      <c r="A130" s="6" t="s">
        <v>248</v>
      </c>
      <c r="B130" s="6" t="s">
        <v>249</v>
      </c>
      <c r="C130" s="11"/>
      <c r="D130" s="7"/>
      <c r="E130" s="7"/>
      <c r="F130" s="5">
        <f t="shared" si="2"/>
        <v>0</v>
      </c>
      <c r="G130" s="7">
        <f t="shared" si="3"/>
        <v>0</v>
      </c>
    </row>
    <row r="131" spans="1:7" ht="12">
      <c r="A131" s="6" t="s">
        <v>250</v>
      </c>
      <c r="B131" s="6" t="s">
        <v>251</v>
      </c>
      <c r="C131" s="11"/>
      <c r="D131" s="7"/>
      <c r="E131" s="7"/>
      <c r="F131" s="5">
        <f t="shared" si="2"/>
        <v>0</v>
      </c>
      <c r="G131" s="7">
        <f t="shared" si="3"/>
        <v>0</v>
      </c>
    </row>
    <row r="132" spans="1:7" ht="12">
      <c r="A132" s="6" t="s">
        <v>252</v>
      </c>
      <c r="B132" s="6" t="s">
        <v>253</v>
      </c>
      <c r="C132" s="11"/>
      <c r="D132" s="7"/>
      <c r="E132" s="7"/>
      <c r="F132" s="5">
        <f t="shared" si="2"/>
        <v>0</v>
      </c>
      <c r="G132" s="7">
        <f t="shared" si="3"/>
        <v>0</v>
      </c>
    </row>
    <row r="133" spans="1:7" ht="12">
      <c r="A133" s="6" t="s">
        <v>254</v>
      </c>
      <c r="B133" s="6" t="s">
        <v>255</v>
      </c>
      <c r="C133" s="11"/>
      <c r="D133" s="7"/>
      <c r="E133" s="7"/>
      <c r="F133" s="5">
        <f t="shared" si="2"/>
        <v>0</v>
      </c>
      <c r="G133" s="7">
        <f t="shared" si="3"/>
        <v>0</v>
      </c>
    </row>
    <row r="134" spans="1:7" ht="12">
      <c r="A134" s="6" t="s">
        <v>256</v>
      </c>
      <c r="B134" s="6" t="s">
        <v>257</v>
      </c>
      <c r="C134" s="11"/>
      <c r="D134" s="7"/>
      <c r="E134" s="7"/>
      <c r="F134" s="5">
        <f aca="true" t="shared" si="4" ref="F134:F197">+D134-E134</f>
        <v>0</v>
      </c>
      <c r="G134" s="7">
        <f t="shared" si="3"/>
        <v>0</v>
      </c>
    </row>
    <row r="135" spans="1:7" ht="12">
      <c r="A135" s="6" t="s">
        <v>258</v>
      </c>
      <c r="B135" s="6" t="s">
        <v>259</v>
      </c>
      <c r="C135" s="11"/>
      <c r="D135" s="7"/>
      <c r="E135" s="7"/>
      <c r="F135" s="5">
        <f t="shared" si="4"/>
        <v>0</v>
      </c>
      <c r="G135" s="7">
        <f aca="true" t="shared" si="5" ref="G135:G198">+F135+C135</f>
        <v>0</v>
      </c>
    </row>
    <row r="136" spans="1:7" ht="12">
      <c r="A136" s="6" t="s">
        <v>260</v>
      </c>
      <c r="B136" s="6" t="s">
        <v>261</v>
      </c>
      <c r="C136" s="11"/>
      <c r="D136" s="7"/>
      <c r="E136" s="7"/>
      <c r="F136" s="5">
        <f t="shared" si="4"/>
        <v>0</v>
      </c>
      <c r="G136" s="7">
        <f t="shared" si="5"/>
        <v>0</v>
      </c>
    </row>
    <row r="137" spans="1:7" ht="12">
      <c r="A137" s="6" t="s">
        <v>262</v>
      </c>
      <c r="B137" s="6" t="s">
        <v>263</v>
      </c>
      <c r="C137" s="11"/>
      <c r="D137" s="7"/>
      <c r="E137" s="7"/>
      <c r="F137" s="5">
        <f t="shared" si="4"/>
        <v>0</v>
      </c>
      <c r="G137" s="7">
        <f t="shared" si="5"/>
        <v>0</v>
      </c>
    </row>
    <row r="138" spans="1:7" ht="12">
      <c r="A138" s="6" t="s">
        <v>264</v>
      </c>
      <c r="B138" s="6" t="s">
        <v>265</v>
      </c>
      <c r="C138" s="11"/>
      <c r="D138" s="7"/>
      <c r="E138" s="7"/>
      <c r="F138" s="5">
        <f t="shared" si="4"/>
        <v>0</v>
      </c>
      <c r="G138" s="7">
        <f t="shared" si="5"/>
        <v>0</v>
      </c>
    </row>
    <row r="139" spans="1:7" ht="12">
      <c r="A139" s="6" t="s">
        <v>266</v>
      </c>
      <c r="B139" s="6" t="s">
        <v>267</v>
      </c>
      <c r="C139" s="11"/>
      <c r="D139" s="7"/>
      <c r="E139" s="7"/>
      <c r="F139" s="5">
        <f t="shared" si="4"/>
        <v>0</v>
      </c>
      <c r="G139" s="7">
        <f t="shared" si="5"/>
        <v>0</v>
      </c>
    </row>
    <row r="140" spans="1:7" ht="12">
      <c r="A140" s="6" t="s">
        <v>268</v>
      </c>
      <c r="B140" s="6" t="s">
        <v>269</v>
      </c>
      <c r="C140" s="11"/>
      <c r="D140" s="7"/>
      <c r="E140" s="7"/>
      <c r="F140" s="5">
        <f t="shared" si="4"/>
        <v>0</v>
      </c>
      <c r="G140" s="7">
        <f t="shared" si="5"/>
        <v>0</v>
      </c>
    </row>
    <row r="141" spans="1:7" ht="12">
      <c r="A141" s="6" t="s">
        <v>270</v>
      </c>
      <c r="B141" s="6" t="s">
        <v>271</v>
      </c>
      <c r="C141" s="11"/>
      <c r="D141" s="7"/>
      <c r="E141" s="7"/>
      <c r="F141" s="5">
        <f t="shared" si="4"/>
        <v>0</v>
      </c>
      <c r="G141" s="7">
        <f t="shared" si="5"/>
        <v>0</v>
      </c>
    </row>
    <row r="142" spans="1:7" ht="12">
      <c r="A142" s="6" t="s">
        <v>272</v>
      </c>
      <c r="B142" s="6" t="s">
        <v>273</v>
      </c>
      <c r="C142" s="11"/>
      <c r="D142" s="7"/>
      <c r="E142" s="7"/>
      <c r="F142" s="5">
        <f t="shared" si="4"/>
        <v>0</v>
      </c>
      <c r="G142" s="7">
        <f t="shared" si="5"/>
        <v>0</v>
      </c>
    </row>
    <row r="143" spans="1:7" ht="12">
      <c r="A143" s="6" t="s">
        <v>274</v>
      </c>
      <c r="B143" s="6" t="s">
        <v>275</v>
      </c>
      <c r="C143" s="11"/>
      <c r="D143" s="7"/>
      <c r="E143" s="7"/>
      <c r="F143" s="5">
        <f t="shared" si="4"/>
        <v>0</v>
      </c>
      <c r="G143" s="7">
        <f t="shared" si="5"/>
        <v>0</v>
      </c>
    </row>
    <row r="144" spans="1:7" ht="12">
      <c r="A144" s="6" t="s">
        <v>276</v>
      </c>
      <c r="B144" s="6" t="s">
        <v>277</v>
      </c>
      <c r="C144" s="11"/>
      <c r="D144" s="7"/>
      <c r="E144" s="7"/>
      <c r="F144" s="5">
        <f t="shared" si="4"/>
        <v>0</v>
      </c>
      <c r="G144" s="7">
        <f t="shared" si="5"/>
        <v>0</v>
      </c>
    </row>
    <row r="145" spans="1:7" ht="12">
      <c r="A145" s="6" t="s">
        <v>278</v>
      </c>
      <c r="B145" s="6" t="s">
        <v>279</v>
      </c>
      <c r="C145" s="11"/>
      <c r="D145" s="7"/>
      <c r="E145" s="7"/>
      <c r="F145" s="5">
        <f t="shared" si="4"/>
        <v>0</v>
      </c>
      <c r="G145" s="7">
        <f t="shared" si="5"/>
        <v>0</v>
      </c>
    </row>
    <row r="146" spans="1:7" ht="12">
      <c r="A146" s="6" t="s">
        <v>280</v>
      </c>
      <c r="B146" s="6" t="s">
        <v>281</v>
      </c>
      <c r="C146" s="11"/>
      <c r="D146" s="7"/>
      <c r="E146" s="7"/>
      <c r="F146" s="5">
        <f t="shared" si="4"/>
        <v>0</v>
      </c>
      <c r="G146" s="7">
        <f t="shared" si="5"/>
        <v>0</v>
      </c>
    </row>
    <row r="147" spans="1:7" ht="12">
      <c r="A147" s="6" t="s">
        <v>282</v>
      </c>
      <c r="B147" s="6" t="s">
        <v>283</v>
      </c>
      <c r="C147" s="11"/>
      <c r="D147" s="7"/>
      <c r="E147" s="7"/>
      <c r="F147" s="5">
        <f t="shared" si="4"/>
        <v>0</v>
      </c>
      <c r="G147" s="7">
        <f t="shared" si="5"/>
        <v>0</v>
      </c>
    </row>
    <row r="148" spans="1:7" ht="12">
      <c r="A148" s="6" t="s">
        <v>284</v>
      </c>
      <c r="B148" s="6" t="s">
        <v>285</v>
      </c>
      <c r="C148" s="11"/>
      <c r="D148" s="7"/>
      <c r="E148" s="7"/>
      <c r="F148" s="5">
        <f t="shared" si="4"/>
        <v>0</v>
      </c>
      <c r="G148" s="7">
        <f t="shared" si="5"/>
        <v>0</v>
      </c>
    </row>
    <row r="149" spans="1:7" ht="12">
      <c r="A149" s="6" t="s">
        <v>286</v>
      </c>
      <c r="B149" s="6" t="s">
        <v>287</v>
      </c>
      <c r="C149" s="11"/>
      <c r="D149" s="7"/>
      <c r="E149" s="7"/>
      <c r="F149" s="5">
        <f t="shared" si="4"/>
        <v>0</v>
      </c>
      <c r="G149" s="7">
        <f t="shared" si="5"/>
        <v>0</v>
      </c>
    </row>
    <row r="150" spans="1:7" ht="12">
      <c r="A150" s="6" t="s">
        <v>288</v>
      </c>
      <c r="B150" s="6" t="s">
        <v>289</v>
      </c>
      <c r="C150" s="11"/>
      <c r="D150" s="7"/>
      <c r="E150" s="7"/>
      <c r="F150" s="5">
        <f t="shared" si="4"/>
        <v>0</v>
      </c>
      <c r="G150" s="7">
        <f t="shared" si="5"/>
        <v>0</v>
      </c>
    </row>
    <row r="151" spans="1:7" ht="12">
      <c r="A151" s="6" t="s">
        <v>290</v>
      </c>
      <c r="B151" s="6" t="s">
        <v>291</v>
      </c>
      <c r="C151" s="11"/>
      <c r="D151" s="7"/>
      <c r="E151" s="7"/>
      <c r="F151" s="5">
        <f t="shared" si="4"/>
        <v>0</v>
      </c>
      <c r="G151" s="7">
        <f t="shared" si="5"/>
        <v>0</v>
      </c>
    </row>
    <row r="152" spans="1:7" ht="12">
      <c r="A152" s="6" t="s">
        <v>292</v>
      </c>
      <c r="B152" s="6" t="s">
        <v>293</v>
      </c>
      <c r="C152" s="11"/>
      <c r="D152" s="7"/>
      <c r="E152" s="7"/>
      <c r="F152" s="5">
        <f t="shared" si="4"/>
        <v>0</v>
      </c>
      <c r="G152" s="7">
        <f t="shared" si="5"/>
        <v>0</v>
      </c>
    </row>
    <row r="153" spans="1:7" ht="12">
      <c r="A153" s="6" t="s">
        <v>294</v>
      </c>
      <c r="B153" s="6" t="s">
        <v>295</v>
      </c>
      <c r="C153" s="11"/>
      <c r="D153" s="7"/>
      <c r="E153" s="7"/>
      <c r="F153" s="5">
        <f t="shared" si="4"/>
        <v>0</v>
      </c>
      <c r="G153" s="7">
        <f t="shared" si="5"/>
        <v>0</v>
      </c>
    </row>
    <row r="154" spans="1:7" ht="12">
      <c r="A154" s="6" t="s">
        <v>296</v>
      </c>
      <c r="B154" s="6" t="s">
        <v>297</v>
      </c>
      <c r="C154" s="11"/>
      <c r="D154" s="7"/>
      <c r="E154" s="7"/>
      <c r="F154" s="5">
        <f t="shared" si="4"/>
        <v>0</v>
      </c>
      <c r="G154" s="7">
        <f t="shared" si="5"/>
        <v>0</v>
      </c>
    </row>
    <row r="155" spans="1:7" ht="12">
      <c r="A155" s="6" t="s">
        <v>298</v>
      </c>
      <c r="B155" s="6" t="s">
        <v>299</v>
      </c>
      <c r="C155" s="11"/>
      <c r="D155" s="7"/>
      <c r="E155" s="7"/>
      <c r="F155" s="5">
        <f t="shared" si="4"/>
        <v>0</v>
      </c>
      <c r="G155" s="7">
        <f t="shared" si="5"/>
        <v>0</v>
      </c>
    </row>
    <row r="156" spans="1:7" ht="12">
      <c r="A156" s="6" t="s">
        <v>300</v>
      </c>
      <c r="B156" s="6" t="s">
        <v>301</v>
      </c>
      <c r="C156" s="11"/>
      <c r="D156" s="7"/>
      <c r="E156" s="7"/>
      <c r="F156" s="5">
        <f t="shared" si="4"/>
        <v>0</v>
      </c>
      <c r="G156" s="7">
        <f t="shared" si="5"/>
        <v>0</v>
      </c>
    </row>
    <row r="157" spans="1:7" ht="12">
      <c r="A157" s="6" t="s">
        <v>302</v>
      </c>
      <c r="B157" s="6" t="s">
        <v>303</v>
      </c>
      <c r="C157" s="11"/>
      <c r="D157" s="7"/>
      <c r="E157" s="7"/>
      <c r="F157" s="5">
        <f t="shared" si="4"/>
        <v>0</v>
      </c>
      <c r="G157" s="7">
        <f t="shared" si="5"/>
        <v>0</v>
      </c>
    </row>
    <row r="158" spans="1:7" ht="12">
      <c r="A158" s="6" t="s">
        <v>304</v>
      </c>
      <c r="B158" s="6" t="s">
        <v>305</v>
      </c>
      <c r="C158" s="11"/>
      <c r="D158" s="7"/>
      <c r="E158" s="7"/>
      <c r="F158" s="5">
        <f t="shared" si="4"/>
        <v>0</v>
      </c>
      <c r="G158" s="7">
        <f t="shared" si="5"/>
        <v>0</v>
      </c>
    </row>
    <row r="159" spans="1:7" ht="12">
      <c r="A159" s="6" t="s">
        <v>306</v>
      </c>
      <c r="B159" s="6" t="s">
        <v>307</v>
      </c>
      <c r="C159" s="11"/>
      <c r="D159" s="7"/>
      <c r="E159" s="7"/>
      <c r="F159" s="5">
        <f t="shared" si="4"/>
        <v>0</v>
      </c>
      <c r="G159" s="7">
        <f t="shared" si="5"/>
        <v>0</v>
      </c>
    </row>
    <row r="160" spans="1:7" ht="12">
      <c r="A160" s="6" t="s">
        <v>308</v>
      </c>
      <c r="B160" s="6" t="s">
        <v>309</v>
      </c>
      <c r="C160" s="11"/>
      <c r="D160" s="7"/>
      <c r="E160" s="7"/>
      <c r="F160" s="5">
        <f t="shared" si="4"/>
        <v>0</v>
      </c>
      <c r="G160" s="7">
        <f t="shared" si="5"/>
        <v>0</v>
      </c>
    </row>
    <row r="161" spans="1:7" ht="12">
      <c r="A161" s="6" t="s">
        <v>310</v>
      </c>
      <c r="B161" s="6" t="s">
        <v>311</v>
      </c>
      <c r="C161" s="11"/>
      <c r="D161" s="7"/>
      <c r="E161" s="7"/>
      <c r="F161" s="5">
        <f t="shared" si="4"/>
        <v>0</v>
      </c>
      <c r="G161" s="7">
        <f t="shared" si="5"/>
        <v>0</v>
      </c>
    </row>
    <row r="162" spans="1:7" ht="12">
      <c r="A162" s="6" t="s">
        <v>312</v>
      </c>
      <c r="B162" s="6" t="s">
        <v>313</v>
      </c>
      <c r="C162" s="11"/>
      <c r="D162" s="7"/>
      <c r="E162" s="7"/>
      <c r="F162" s="5">
        <f t="shared" si="4"/>
        <v>0</v>
      </c>
      <c r="G162" s="7">
        <f t="shared" si="5"/>
        <v>0</v>
      </c>
    </row>
    <row r="163" spans="1:7" ht="12">
      <c r="A163" s="6" t="s">
        <v>314</v>
      </c>
      <c r="B163" s="6" t="s">
        <v>315</v>
      </c>
      <c r="C163" s="11"/>
      <c r="D163" s="7"/>
      <c r="E163" s="7"/>
      <c r="F163" s="5">
        <f t="shared" si="4"/>
        <v>0</v>
      </c>
      <c r="G163" s="7">
        <f t="shared" si="5"/>
        <v>0</v>
      </c>
    </row>
    <row r="164" spans="1:7" ht="12">
      <c r="A164" s="6" t="s">
        <v>316</v>
      </c>
      <c r="B164" s="6" t="s">
        <v>317</v>
      </c>
      <c r="C164" s="11"/>
      <c r="D164" s="7"/>
      <c r="E164" s="7"/>
      <c r="F164" s="5">
        <f t="shared" si="4"/>
        <v>0</v>
      </c>
      <c r="G164" s="7">
        <f t="shared" si="5"/>
        <v>0</v>
      </c>
    </row>
    <row r="165" spans="1:7" ht="12">
      <c r="A165" s="6" t="s">
        <v>318</v>
      </c>
      <c r="B165" s="6" t="s">
        <v>319</v>
      </c>
      <c r="C165" s="11"/>
      <c r="D165" s="7"/>
      <c r="E165" s="7"/>
      <c r="F165" s="5">
        <f t="shared" si="4"/>
        <v>0</v>
      </c>
      <c r="G165" s="7">
        <f t="shared" si="5"/>
        <v>0</v>
      </c>
    </row>
    <row r="166" spans="1:7" ht="12">
      <c r="A166" s="6" t="s">
        <v>320</v>
      </c>
      <c r="B166" s="6" t="s">
        <v>321</v>
      </c>
      <c r="C166" s="11"/>
      <c r="D166" s="7"/>
      <c r="E166" s="7"/>
      <c r="F166" s="5">
        <f t="shared" si="4"/>
        <v>0</v>
      </c>
      <c r="G166" s="7">
        <f t="shared" si="5"/>
        <v>0</v>
      </c>
    </row>
    <row r="167" spans="1:7" ht="12">
      <c r="A167" s="6" t="s">
        <v>322</v>
      </c>
      <c r="B167" s="6" t="s">
        <v>323</v>
      </c>
      <c r="C167" s="11"/>
      <c r="D167" s="7"/>
      <c r="E167" s="7"/>
      <c r="F167" s="5">
        <f t="shared" si="4"/>
        <v>0</v>
      </c>
      <c r="G167" s="7">
        <f t="shared" si="5"/>
        <v>0</v>
      </c>
    </row>
    <row r="168" spans="1:7" ht="12">
      <c r="A168" s="6" t="s">
        <v>324</v>
      </c>
      <c r="B168" s="6" t="s">
        <v>325</v>
      </c>
      <c r="C168" s="11"/>
      <c r="D168" s="7"/>
      <c r="E168" s="7"/>
      <c r="F168" s="5">
        <f t="shared" si="4"/>
        <v>0</v>
      </c>
      <c r="G168" s="7">
        <f t="shared" si="5"/>
        <v>0</v>
      </c>
    </row>
    <row r="169" spans="1:7" ht="12">
      <c r="A169" s="6" t="s">
        <v>326</v>
      </c>
      <c r="B169" s="6" t="s">
        <v>327</v>
      </c>
      <c r="C169" s="11"/>
      <c r="D169" s="7"/>
      <c r="E169" s="7"/>
      <c r="F169" s="5">
        <f t="shared" si="4"/>
        <v>0</v>
      </c>
      <c r="G169" s="7">
        <f t="shared" si="5"/>
        <v>0</v>
      </c>
    </row>
    <row r="170" spans="1:7" ht="12">
      <c r="A170" s="6" t="s">
        <v>328</v>
      </c>
      <c r="B170" s="6" t="s">
        <v>329</v>
      </c>
      <c r="C170" s="11"/>
      <c r="D170" s="7"/>
      <c r="E170" s="7"/>
      <c r="F170" s="5">
        <f t="shared" si="4"/>
        <v>0</v>
      </c>
      <c r="G170" s="7">
        <f t="shared" si="5"/>
        <v>0</v>
      </c>
    </row>
    <row r="171" spans="1:7" ht="12">
      <c r="A171" s="6" t="s">
        <v>330</v>
      </c>
      <c r="B171" s="6" t="s">
        <v>331</v>
      </c>
      <c r="C171" s="11"/>
      <c r="D171" s="7"/>
      <c r="E171" s="7"/>
      <c r="F171" s="5">
        <f t="shared" si="4"/>
        <v>0</v>
      </c>
      <c r="G171" s="7">
        <f t="shared" si="5"/>
        <v>0</v>
      </c>
    </row>
    <row r="172" spans="1:7" ht="12">
      <c r="A172" s="6" t="s">
        <v>332</v>
      </c>
      <c r="B172" s="6" t="s">
        <v>333</v>
      </c>
      <c r="C172" s="11"/>
      <c r="D172" s="7"/>
      <c r="E172" s="7"/>
      <c r="F172" s="5">
        <f t="shared" si="4"/>
        <v>0</v>
      </c>
      <c r="G172" s="7">
        <f t="shared" si="5"/>
        <v>0</v>
      </c>
    </row>
    <row r="173" spans="1:7" ht="12">
      <c r="A173" s="6" t="s">
        <v>334</v>
      </c>
      <c r="B173" s="6" t="s">
        <v>335</v>
      </c>
      <c r="C173" s="11"/>
      <c r="D173" s="7"/>
      <c r="E173" s="7"/>
      <c r="F173" s="5">
        <f t="shared" si="4"/>
        <v>0</v>
      </c>
      <c r="G173" s="7">
        <f t="shared" si="5"/>
        <v>0</v>
      </c>
    </row>
    <row r="174" spans="1:7" ht="12">
      <c r="A174" s="6" t="s">
        <v>336</v>
      </c>
      <c r="B174" s="6" t="s">
        <v>337</v>
      </c>
      <c r="C174" s="11"/>
      <c r="D174" s="7"/>
      <c r="E174" s="7"/>
      <c r="F174" s="5">
        <f t="shared" si="4"/>
        <v>0</v>
      </c>
      <c r="G174" s="7">
        <f t="shared" si="5"/>
        <v>0</v>
      </c>
    </row>
    <row r="175" spans="1:7" ht="12">
      <c r="A175" s="6" t="s">
        <v>338</v>
      </c>
      <c r="B175" s="6" t="s">
        <v>339</v>
      </c>
      <c r="C175" s="11"/>
      <c r="D175" s="7"/>
      <c r="E175" s="7"/>
      <c r="F175" s="5">
        <f t="shared" si="4"/>
        <v>0</v>
      </c>
      <c r="G175" s="7">
        <f t="shared" si="5"/>
        <v>0</v>
      </c>
    </row>
    <row r="176" spans="1:7" ht="12">
      <c r="A176" s="6" t="s">
        <v>340</v>
      </c>
      <c r="B176" s="6" t="s">
        <v>341</v>
      </c>
      <c r="C176" s="11"/>
      <c r="D176" s="7"/>
      <c r="E176" s="7"/>
      <c r="F176" s="5">
        <f t="shared" si="4"/>
        <v>0</v>
      </c>
      <c r="G176" s="7">
        <f t="shared" si="5"/>
        <v>0</v>
      </c>
    </row>
    <row r="177" spans="1:7" ht="12">
      <c r="A177" s="6" t="s">
        <v>342</v>
      </c>
      <c r="B177" s="6" t="s">
        <v>343</v>
      </c>
      <c r="C177" s="11"/>
      <c r="D177" s="7"/>
      <c r="E177" s="7"/>
      <c r="F177" s="5">
        <f t="shared" si="4"/>
        <v>0</v>
      </c>
      <c r="G177" s="7">
        <f t="shared" si="5"/>
        <v>0</v>
      </c>
    </row>
    <row r="178" spans="1:7" ht="12">
      <c r="A178" s="6" t="s">
        <v>344</v>
      </c>
      <c r="B178" s="6" t="s">
        <v>345</v>
      </c>
      <c r="C178" s="11"/>
      <c r="D178" s="7"/>
      <c r="E178" s="7"/>
      <c r="F178" s="5">
        <f t="shared" si="4"/>
        <v>0</v>
      </c>
      <c r="G178" s="7">
        <f t="shared" si="5"/>
        <v>0</v>
      </c>
    </row>
    <row r="179" spans="1:7" ht="12">
      <c r="A179" s="6" t="s">
        <v>346</v>
      </c>
      <c r="B179" s="6" t="s">
        <v>347</v>
      </c>
      <c r="C179" s="11"/>
      <c r="D179" s="7"/>
      <c r="E179" s="7"/>
      <c r="F179" s="5">
        <f t="shared" si="4"/>
        <v>0</v>
      </c>
      <c r="G179" s="7">
        <f t="shared" si="5"/>
        <v>0</v>
      </c>
    </row>
    <row r="180" spans="1:7" ht="12">
      <c r="A180" s="6" t="s">
        <v>348</v>
      </c>
      <c r="B180" s="6" t="s">
        <v>349</v>
      </c>
      <c r="C180" s="11"/>
      <c r="D180" s="7"/>
      <c r="E180" s="7"/>
      <c r="F180" s="5">
        <f t="shared" si="4"/>
        <v>0</v>
      </c>
      <c r="G180" s="7">
        <f t="shared" si="5"/>
        <v>0</v>
      </c>
    </row>
    <row r="181" spans="1:7" ht="12">
      <c r="A181" s="6" t="s">
        <v>350</v>
      </c>
      <c r="B181" s="6" t="s">
        <v>351</v>
      </c>
      <c r="C181" s="11"/>
      <c r="D181" s="7"/>
      <c r="E181" s="7"/>
      <c r="F181" s="5">
        <f t="shared" si="4"/>
        <v>0</v>
      </c>
      <c r="G181" s="7">
        <f t="shared" si="5"/>
        <v>0</v>
      </c>
    </row>
    <row r="182" spans="1:7" ht="12">
      <c r="A182" s="6" t="s">
        <v>352</v>
      </c>
      <c r="B182" s="6" t="s">
        <v>353</v>
      </c>
      <c r="C182" s="11"/>
      <c r="D182" s="7"/>
      <c r="E182" s="7"/>
      <c r="F182" s="5">
        <f t="shared" si="4"/>
        <v>0</v>
      </c>
      <c r="G182" s="7">
        <f t="shared" si="5"/>
        <v>0</v>
      </c>
    </row>
    <row r="183" spans="1:7" ht="12">
      <c r="A183" s="6" t="s">
        <v>354</v>
      </c>
      <c r="B183" s="6" t="s">
        <v>355</v>
      </c>
      <c r="C183" s="11"/>
      <c r="D183" s="7"/>
      <c r="E183" s="7"/>
      <c r="F183" s="5">
        <f t="shared" si="4"/>
        <v>0</v>
      </c>
      <c r="G183" s="7">
        <f t="shared" si="5"/>
        <v>0</v>
      </c>
    </row>
    <row r="184" spans="1:7" ht="12">
      <c r="A184" s="6" t="s">
        <v>356</v>
      </c>
      <c r="B184" s="6" t="s">
        <v>357</v>
      </c>
      <c r="C184" s="11"/>
      <c r="D184" s="7"/>
      <c r="E184" s="7"/>
      <c r="F184" s="5">
        <f t="shared" si="4"/>
        <v>0</v>
      </c>
      <c r="G184" s="7">
        <f t="shared" si="5"/>
        <v>0</v>
      </c>
    </row>
    <row r="185" spans="1:7" ht="12">
      <c r="A185" s="6" t="s">
        <v>358</v>
      </c>
      <c r="B185" s="6" t="s">
        <v>359</v>
      </c>
      <c r="C185" s="11"/>
      <c r="D185" s="7"/>
      <c r="E185" s="7"/>
      <c r="F185" s="5">
        <f t="shared" si="4"/>
        <v>0</v>
      </c>
      <c r="G185" s="7">
        <f t="shared" si="5"/>
        <v>0</v>
      </c>
    </row>
    <row r="186" spans="1:7" ht="12">
      <c r="A186" s="6" t="s">
        <v>360</v>
      </c>
      <c r="B186" s="6" t="s">
        <v>361</v>
      </c>
      <c r="C186" s="11"/>
      <c r="D186" s="7"/>
      <c r="E186" s="7"/>
      <c r="F186" s="5">
        <f t="shared" si="4"/>
        <v>0</v>
      </c>
      <c r="G186" s="7">
        <f t="shared" si="5"/>
        <v>0</v>
      </c>
    </row>
    <row r="187" spans="1:7" ht="12">
      <c r="A187" s="6" t="s">
        <v>362</v>
      </c>
      <c r="B187" s="6" t="s">
        <v>363</v>
      </c>
      <c r="C187" s="11"/>
      <c r="D187" s="7"/>
      <c r="E187" s="7"/>
      <c r="F187" s="5">
        <f t="shared" si="4"/>
        <v>0</v>
      </c>
      <c r="G187" s="7">
        <f t="shared" si="5"/>
        <v>0</v>
      </c>
    </row>
    <row r="188" spans="1:7" ht="12">
      <c r="A188" s="6" t="s">
        <v>364</v>
      </c>
      <c r="B188" s="6" t="s">
        <v>365</v>
      </c>
      <c r="C188" s="11"/>
      <c r="D188" s="7"/>
      <c r="E188" s="7"/>
      <c r="F188" s="5">
        <f t="shared" si="4"/>
        <v>0</v>
      </c>
      <c r="G188" s="7">
        <f t="shared" si="5"/>
        <v>0</v>
      </c>
    </row>
    <row r="189" spans="1:7" ht="12">
      <c r="A189" s="6" t="s">
        <v>366</v>
      </c>
      <c r="B189" s="6" t="s">
        <v>367</v>
      </c>
      <c r="C189" s="11"/>
      <c r="D189" s="7"/>
      <c r="E189" s="7"/>
      <c r="F189" s="5">
        <f t="shared" si="4"/>
        <v>0</v>
      </c>
      <c r="G189" s="7">
        <f t="shared" si="5"/>
        <v>0</v>
      </c>
    </row>
    <row r="190" spans="1:7" ht="12">
      <c r="A190" s="6" t="s">
        <v>368</v>
      </c>
      <c r="B190" s="6" t="s">
        <v>369</v>
      </c>
      <c r="C190" s="11"/>
      <c r="D190" s="7"/>
      <c r="E190" s="7"/>
      <c r="F190" s="5">
        <f t="shared" si="4"/>
        <v>0</v>
      </c>
      <c r="G190" s="7">
        <f t="shared" si="5"/>
        <v>0</v>
      </c>
    </row>
    <row r="191" spans="1:7" ht="12">
      <c r="A191" s="6" t="s">
        <v>370</v>
      </c>
      <c r="B191" s="6" t="s">
        <v>371</v>
      </c>
      <c r="C191" s="11"/>
      <c r="D191" s="7"/>
      <c r="E191" s="7"/>
      <c r="F191" s="5">
        <f t="shared" si="4"/>
        <v>0</v>
      </c>
      <c r="G191" s="7">
        <f t="shared" si="5"/>
        <v>0</v>
      </c>
    </row>
    <row r="192" spans="1:7" ht="12">
      <c r="A192" s="6" t="s">
        <v>372</v>
      </c>
      <c r="B192" s="6" t="s">
        <v>373</v>
      </c>
      <c r="C192" s="11"/>
      <c r="D192" s="7"/>
      <c r="E192" s="7"/>
      <c r="F192" s="5">
        <f t="shared" si="4"/>
        <v>0</v>
      </c>
      <c r="G192" s="7">
        <f t="shared" si="5"/>
        <v>0</v>
      </c>
    </row>
    <row r="193" spans="1:7" ht="12">
      <c r="A193" s="6" t="s">
        <v>374</v>
      </c>
      <c r="B193" s="6" t="s">
        <v>375</v>
      </c>
      <c r="C193" s="11"/>
      <c r="D193" s="7"/>
      <c r="E193" s="7"/>
      <c r="F193" s="5">
        <f t="shared" si="4"/>
        <v>0</v>
      </c>
      <c r="G193" s="7">
        <f t="shared" si="5"/>
        <v>0</v>
      </c>
    </row>
    <row r="194" spans="1:7" ht="12">
      <c r="A194" s="6" t="s">
        <v>376</v>
      </c>
      <c r="B194" s="6" t="s">
        <v>377</v>
      </c>
      <c r="C194" s="11"/>
      <c r="D194" s="7"/>
      <c r="E194" s="7"/>
      <c r="F194" s="5">
        <f t="shared" si="4"/>
        <v>0</v>
      </c>
      <c r="G194" s="7">
        <f t="shared" si="5"/>
        <v>0</v>
      </c>
    </row>
    <row r="195" spans="1:7" ht="12">
      <c r="A195" s="6" t="s">
        <v>378</v>
      </c>
      <c r="B195" s="6" t="s">
        <v>379</v>
      </c>
      <c r="C195" s="11"/>
      <c r="D195" s="7"/>
      <c r="E195" s="7"/>
      <c r="F195" s="5">
        <f t="shared" si="4"/>
        <v>0</v>
      </c>
      <c r="G195" s="7">
        <f t="shared" si="5"/>
        <v>0</v>
      </c>
    </row>
    <row r="196" spans="1:7" ht="12">
      <c r="A196" s="6" t="s">
        <v>380</v>
      </c>
      <c r="B196" s="6" t="s">
        <v>381</v>
      </c>
      <c r="C196" s="11"/>
      <c r="D196" s="7"/>
      <c r="E196" s="7"/>
      <c r="F196" s="5">
        <f t="shared" si="4"/>
        <v>0</v>
      </c>
      <c r="G196" s="7">
        <f t="shared" si="5"/>
        <v>0</v>
      </c>
    </row>
    <row r="197" spans="1:7" ht="12">
      <c r="A197" s="6" t="s">
        <v>382</v>
      </c>
      <c r="B197" s="6" t="s">
        <v>383</v>
      </c>
      <c r="C197" s="11"/>
      <c r="D197" s="7"/>
      <c r="E197" s="7"/>
      <c r="F197" s="5">
        <f t="shared" si="4"/>
        <v>0</v>
      </c>
      <c r="G197" s="7">
        <f t="shared" si="5"/>
        <v>0</v>
      </c>
    </row>
    <row r="198" spans="1:7" ht="12">
      <c r="A198" s="6" t="s">
        <v>384</v>
      </c>
      <c r="B198" s="6" t="s">
        <v>385</v>
      </c>
      <c r="C198" s="11"/>
      <c r="D198" s="7"/>
      <c r="E198" s="7"/>
      <c r="F198" s="5">
        <f aca="true" t="shared" si="6" ref="F198:F261">+D198-E198</f>
        <v>0</v>
      </c>
      <c r="G198" s="7">
        <f t="shared" si="5"/>
        <v>0</v>
      </c>
    </row>
    <row r="199" spans="1:7" ht="12">
      <c r="A199" s="6" t="s">
        <v>386</v>
      </c>
      <c r="B199" s="6" t="s">
        <v>387</v>
      </c>
      <c r="C199" s="11"/>
      <c r="D199" s="7"/>
      <c r="E199" s="7"/>
      <c r="F199" s="5">
        <f t="shared" si="6"/>
        <v>0</v>
      </c>
      <c r="G199" s="7">
        <f aca="true" t="shared" si="7" ref="G199:G262">+F199+C199</f>
        <v>0</v>
      </c>
    </row>
    <row r="200" spans="1:7" ht="12">
      <c r="A200" s="6" t="s">
        <v>388</v>
      </c>
      <c r="B200" s="6" t="s">
        <v>389</v>
      </c>
      <c r="C200" s="11"/>
      <c r="D200" s="7"/>
      <c r="E200" s="7"/>
      <c r="F200" s="5">
        <f t="shared" si="6"/>
        <v>0</v>
      </c>
      <c r="G200" s="7">
        <f t="shared" si="7"/>
        <v>0</v>
      </c>
    </row>
    <row r="201" spans="1:7" ht="12">
      <c r="A201" s="6" t="s">
        <v>390</v>
      </c>
      <c r="B201" s="6" t="s">
        <v>391</v>
      </c>
      <c r="C201" s="11"/>
      <c r="D201" s="7"/>
      <c r="E201" s="7"/>
      <c r="F201" s="5">
        <f t="shared" si="6"/>
        <v>0</v>
      </c>
      <c r="G201" s="7">
        <f t="shared" si="7"/>
        <v>0</v>
      </c>
    </row>
    <row r="202" spans="1:7" ht="12">
      <c r="A202" s="6" t="s">
        <v>392</v>
      </c>
      <c r="B202" s="6" t="s">
        <v>393</v>
      </c>
      <c r="C202" s="11"/>
      <c r="D202" s="7"/>
      <c r="E202" s="7"/>
      <c r="F202" s="5">
        <f t="shared" si="6"/>
        <v>0</v>
      </c>
      <c r="G202" s="7">
        <f t="shared" si="7"/>
        <v>0</v>
      </c>
    </row>
    <row r="203" spans="1:7" ht="12">
      <c r="A203" s="6" t="s">
        <v>394</v>
      </c>
      <c r="B203" s="6" t="s">
        <v>395</v>
      </c>
      <c r="C203" s="11"/>
      <c r="D203" s="7"/>
      <c r="E203" s="7"/>
      <c r="F203" s="5">
        <f t="shared" si="6"/>
        <v>0</v>
      </c>
      <c r="G203" s="7">
        <f t="shared" si="7"/>
        <v>0</v>
      </c>
    </row>
    <row r="204" spans="1:7" ht="12">
      <c r="A204" s="6" t="s">
        <v>396</v>
      </c>
      <c r="B204" s="6" t="s">
        <v>397</v>
      </c>
      <c r="C204" s="11"/>
      <c r="D204" s="7"/>
      <c r="E204" s="7"/>
      <c r="F204" s="5">
        <f t="shared" si="6"/>
        <v>0</v>
      </c>
      <c r="G204" s="7">
        <f t="shared" si="7"/>
        <v>0</v>
      </c>
    </row>
    <row r="205" spans="1:7" ht="12">
      <c r="A205" s="6" t="s">
        <v>398</v>
      </c>
      <c r="B205" s="6" t="s">
        <v>399</v>
      </c>
      <c r="C205" s="11"/>
      <c r="D205" s="7"/>
      <c r="E205" s="7"/>
      <c r="F205" s="5">
        <f t="shared" si="6"/>
        <v>0</v>
      </c>
      <c r="G205" s="7">
        <f t="shared" si="7"/>
        <v>0</v>
      </c>
    </row>
    <row r="206" spans="1:7" ht="12">
      <c r="A206" s="6" t="s">
        <v>400</v>
      </c>
      <c r="B206" s="6" t="s">
        <v>401</v>
      </c>
      <c r="C206" s="11"/>
      <c r="D206" s="7"/>
      <c r="E206" s="7"/>
      <c r="F206" s="5">
        <f t="shared" si="6"/>
        <v>0</v>
      </c>
      <c r="G206" s="7">
        <f t="shared" si="7"/>
        <v>0</v>
      </c>
    </row>
    <row r="207" spans="1:7" ht="12">
      <c r="A207" s="6" t="s">
        <v>402</v>
      </c>
      <c r="B207" s="6" t="s">
        <v>403</v>
      </c>
      <c r="C207" s="11"/>
      <c r="D207" s="7"/>
      <c r="E207" s="7"/>
      <c r="F207" s="5">
        <f t="shared" si="6"/>
        <v>0</v>
      </c>
      <c r="G207" s="7">
        <f t="shared" si="7"/>
        <v>0</v>
      </c>
    </row>
    <row r="208" spans="1:7" ht="12">
      <c r="A208" s="6" t="s">
        <v>404</v>
      </c>
      <c r="B208" s="6" t="s">
        <v>405</v>
      </c>
      <c r="C208" s="11"/>
      <c r="D208" s="7"/>
      <c r="E208" s="7"/>
      <c r="F208" s="5">
        <f t="shared" si="6"/>
        <v>0</v>
      </c>
      <c r="G208" s="7">
        <f t="shared" si="7"/>
        <v>0</v>
      </c>
    </row>
    <row r="209" spans="1:7" ht="12">
      <c r="A209" s="6" t="s">
        <v>406</v>
      </c>
      <c r="B209" s="6" t="s">
        <v>407</v>
      </c>
      <c r="C209" s="11"/>
      <c r="D209" s="7"/>
      <c r="E209" s="7"/>
      <c r="F209" s="5">
        <f t="shared" si="6"/>
        <v>0</v>
      </c>
      <c r="G209" s="7">
        <f t="shared" si="7"/>
        <v>0</v>
      </c>
    </row>
    <row r="210" spans="1:7" ht="12">
      <c r="A210" s="6" t="s">
        <v>408</v>
      </c>
      <c r="B210" s="6" t="s">
        <v>409</v>
      </c>
      <c r="C210" s="11"/>
      <c r="D210" s="7"/>
      <c r="E210" s="7"/>
      <c r="F210" s="5">
        <f t="shared" si="6"/>
        <v>0</v>
      </c>
      <c r="G210" s="7">
        <f t="shared" si="7"/>
        <v>0</v>
      </c>
    </row>
    <row r="211" spans="1:7" ht="12">
      <c r="A211" s="6" t="s">
        <v>410</v>
      </c>
      <c r="B211" s="6" t="s">
        <v>411</v>
      </c>
      <c r="C211" s="11"/>
      <c r="D211" s="7"/>
      <c r="E211" s="7"/>
      <c r="F211" s="5">
        <f t="shared" si="6"/>
        <v>0</v>
      </c>
      <c r="G211" s="7">
        <f t="shared" si="7"/>
        <v>0</v>
      </c>
    </row>
    <row r="212" spans="1:7" ht="12">
      <c r="A212" s="6" t="s">
        <v>412</v>
      </c>
      <c r="B212" s="6" t="s">
        <v>413</v>
      </c>
      <c r="C212" s="11"/>
      <c r="D212" s="7"/>
      <c r="E212" s="7"/>
      <c r="F212" s="5">
        <f t="shared" si="6"/>
        <v>0</v>
      </c>
      <c r="G212" s="7">
        <f t="shared" si="7"/>
        <v>0</v>
      </c>
    </row>
    <row r="213" spans="1:7" ht="12">
      <c r="A213" s="6" t="s">
        <v>414</v>
      </c>
      <c r="B213" s="6" t="s">
        <v>415</v>
      </c>
      <c r="C213" s="11"/>
      <c r="D213" s="7"/>
      <c r="E213" s="7"/>
      <c r="F213" s="5">
        <f t="shared" si="6"/>
        <v>0</v>
      </c>
      <c r="G213" s="7">
        <f t="shared" si="7"/>
        <v>0</v>
      </c>
    </row>
    <row r="214" spans="1:7" ht="12">
      <c r="A214" s="6" t="s">
        <v>416</v>
      </c>
      <c r="B214" s="6" t="s">
        <v>417</v>
      </c>
      <c r="C214" s="11"/>
      <c r="D214" s="7"/>
      <c r="E214" s="7"/>
      <c r="F214" s="5">
        <f t="shared" si="6"/>
        <v>0</v>
      </c>
      <c r="G214" s="7">
        <f t="shared" si="7"/>
        <v>0</v>
      </c>
    </row>
    <row r="215" spans="1:7" ht="12">
      <c r="A215" s="6" t="s">
        <v>418</v>
      </c>
      <c r="B215" s="6" t="s">
        <v>419</v>
      </c>
      <c r="C215" s="11"/>
      <c r="D215" s="7"/>
      <c r="E215" s="7"/>
      <c r="F215" s="5">
        <f t="shared" si="6"/>
        <v>0</v>
      </c>
      <c r="G215" s="7">
        <f t="shared" si="7"/>
        <v>0</v>
      </c>
    </row>
    <row r="216" spans="1:7" ht="12">
      <c r="A216" s="6" t="s">
        <v>420</v>
      </c>
      <c r="B216" s="6" t="s">
        <v>421</v>
      </c>
      <c r="C216" s="11"/>
      <c r="D216" s="7"/>
      <c r="E216" s="7"/>
      <c r="F216" s="5">
        <f t="shared" si="6"/>
        <v>0</v>
      </c>
      <c r="G216" s="7">
        <f t="shared" si="7"/>
        <v>0</v>
      </c>
    </row>
    <row r="217" spans="1:7" ht="12">
      <c r="A217" s="6" t="s">
        <v>422</v>
      </c>
      <c r="B217" s="6" t="s">
        <v>423</v>
      </c>
      <c r="C217" s="11"/>
      <c r="D217" s="7"/>
      <c r="E217" s="7"/>
      <c r="F217" s="5">
        <f t="shared" si="6"/>
        <v>0</v>
      </c>
      <c r="G217" s="7">
        <f t="shared" si="7"/>
        <v>0</v>
      </c>
    </row>
    <row r="218" spans="1:7" ht="12">
      <c r="A218" s="6" t="s">
        <v>424</v>
      </c>
      <c r="B218" s="6" t="s">
        <v>425</v>
      </c>
      <c r="C218" s="11"/>
      <c r="D218" s="7"/>
      <c r="E218" s="7"/>
      <c r="F218" s="5">
        <f t="shared" si="6"/>
        <v>0</v>
      </c>
      <c r="G218" s="7">
        <f t="shared" si="7"/>
        <v>0</v>
      </c>
    </row>
    <row r="219" spans="1:7" ht="12">
      <c r="A219" s="6" t="s">
        <v>426</v>
      </c>
      <c r="B219" s="6" t="s">
        <v>427</v>
      </c>
      <c r="C219" s="11"/>
      <c r="D219" s="7"/>
      <c r="E219" s="7"/>
      <c r="F219" s="5">
        <f t="shared" si="6"/>
        <v>0</v>
      </c>
      <c r="G219" s="7">
        <f t="shared" si="7"/>
        <v>0</v>
      </c>
    </row>
    <row r="220" spans="1:7" ht="12">
      <c r="A220" s="6" t="s">
        <v>428</v>
      </c>
      <c r="B220" s="6" t="s">
        <v>429</v>
      </c>
      <c r="C220" s="11"/>
      <c r="D220" s="7"/>
      <c r="E220" s="7"/>
      <c r="F220" s="5">
        <f t="shared" si="6"/>
        <v>0</v>
      </c>
      <c r="G220" s="7">
        <f t="shared" si="7"/>
        <v>0</v>
      </c>
    </row>
    <row r="221" spans="1:7" ht="12">
      <c r="A221" s="6" t="s">
        <v>430</v>
      </c>
      <c r="B221" s="6" t="s">
        <v>431</v>
      </c>
      <c r="C221" s="11"/>
      <c r="D221" s="7"/>
      <c r="E221" s="7"/>
      <c r="F221" s="5">
        <f t="shared" si="6"/>
        <v>0</v>
      </c>
      <c r="G221" s="7">
        <f t="shared" si="7"/>
        <v>0</v>
      </c>
    </row>
    <row r="222" spans="1:7" ht="12">
      <c r="A222" s="6" t="s">
        <v>432</v>
      </c>
      <c r="B222" s="6" t="s">
        <v>433</v>
      </c>
      <c r="C222" s="11"/>
      <c r="D222" s="7"/>
      <c r="E222" s="7"/>
      <c r="F222" s="5">
        <f t="shared" si="6"/>
        <v>0</v>
      </c>
      <c r="G222" s="7">
        <f t="shared" si="7"/>
        <v>0</v>
      </c>
    </row>
    <row r="223" spans="1:7" ht="12">
      <c r="A223" s="6" t="s">
        <v>434</v>
      </c>
      <c r="B223" s="6" t="s">
        <v>435</v>
      </c>
      <c r="C223" s="11"/>
      <c r="D223" s="7"/>
      <c r="E223" s="7"/>
      <c r="F223" s="5">
        <f t="shared" si="6"/>
        <v>0</v>
      </c>
      <c r="G223" s="7">
        <f t="shared" si="7"/>
        <v>0</v>
      </c>
    </row>
    <row r="224" spans="1:7" ht="12">
      <c r="A224" s="6" t="s">
        <v>436</v>
      </c>
      <c r="B224" s="6" t="s">
        <v>437</v>
      </c>
      <c r="C224" s="11"/>
      <c r="D224" s="7"/>
      <c r="E224" s="7"/>
      <c r="F224" s="5">
        <f t="shared" si="6"/>
        <v>0</v>
      </c>
      <c r="G224" s="7">
        <f t="shared" si="7"/>
        <v>0</v>
      </c>
    </row>
    <row r="225" spans="1:7" ht="12">
      <c r="A225" s="6" t="s">
        <v>438</v>
      </c>
      <c r="B225" s="6" t="s">
        <v>439</v>
      </c>
      <c r="C225" s="11"/>
      <c r="D225" s="7"/>
      <c r="E225" s="7"/>
      <c r="F225" s="5">
        <f t="shared" si="6"/>
        <v>0</v>
      </c>
      <c r="G225" s="7">
        <f t="shared" si="7"/>
        <v>0</v>
      </c>
    </row>
    <row r="226" spans="1:7" ht="12">
      <c r="A226" s="6" t="s">
        <v>440</v>
      </c>
      <c r="B226" s="6" t="s">
        <v>441</v>
      </c>
      <c r="C226" s="11"/>
      <c r="D226" s="7"/>
      <c r="E226" s="7"/>
      <c r="F226" s="5">
        <f t="shared" si="6"/>
        <v>0</v>
      </c>
      <c r="G226" s="7">
        <f t="shared" si="7"/>
        <v>0</v>
      </c>
    </row>
    <row r="227" spans="1:7" ht="12">
      <c r="A227" s="6" t="s">
        <v>442</v>
      </c>
      <c r="B227" s="6" t="s">
        <v>443</v>
      </c>
      <c r="C227" s="11"/>
      <c r="D227" s="7"/>
      <c r="E227" s="7"/>
      <c r="F227" s="5">
        <f t="shared" si="6"/>
        <v>0</v>
      </c>
      <c r="G227" s="7">
        <f t="shared" si="7"/>
        <v>0</v>
      </c>
    </row>
    <row r="228" spans="1:7" ht="12">
      <c r="A228" s="6" t="s">
        <v>444</v>
      </c>
      <c r="B228" s="6" t="s">
        <v>445</v>
      </c>
      <c r="C228" s="11"/>
      <c r="D228" s="7"/>
      <c r="E228" s="7"/>
      <c r="F228" s="5">
        <f t="shared" si="6"/>
        <v>0</v>
      </c>
      <c r="G228" s="7">
        <f t="shared" si="7"/>
        <v>0</v>
      </c>
    </row>
    <row r="229" spans="1:7" ht="12">
      <c r="A229" s="6" t="s">
        <v>446</v>
      </c>
      <c r="B229" s="6" t="s">
        <v>447</v>
      </c>
      <c r="C229" s="11"/>
      <c r="D229" s="7"/>
      <c r="E229" s="7"/>
      <c r="F229" s="5">
        <f t="shared" si="6"/>
        <v>0</v>
      </c>
      <c r="G229" s="7">
        <f t="shared" si="7"/>
        <v>0</v>
      </c>
    </row>
    <row r="230" spans="1:7" ht="12">
      <c r="A230" s="6" t="s">
        <v>448</v>
      </c>
      <c r="B230" s="6" t="s">
        <v>449</v>
      </c>
      <c r="C230" s="11"/>
      <c r="D230" s="7"/>
      <c r="E230" s="7"/>
      <c r="F230" s="5">
        <f t="shared" si="6"/>
        <v>0</v>
      </c>
      <c r="G230" s="7">
        <f t="shared" si="7"/>
        <v>0</v>
      </c>
    </row>
    <row r="231" spans="1:7" ht="12">
      <c r="A231" s="6" t="s">
        <v>450</v>
      </c>
      <c r="B231" s="6" t="s">
        <v>451</v>
      </c>
      <c r="C231" s="11"/>
      <c r="D231" s="7"/>
      <c r="E231" s="7"/>
      <c r="F231" s="5">
        <f t="shared" si="6"/>
        <v>0</v>
      </c>
      <c r="G231" s="7">
        <f t="shared" si="7"/>
        <v>0</v>
      </c>
    </row>
    <row r="232" spans="1:7" ht="12">
      <c r="A232" s="6" t="s">
        <v>452</v>
      </c>
      <c r="B232" s="6" t="s">
        <v>453</v>
      </c>
      <c r="C232" s="11"/>
      <c r="D232" s="7"/>
      <c r="E232" s="7"/>
      <c r="F232" s="5">
        <f t="shared" si="6"/>
        <v>0</v>
      </c>
      <c r="G232" s="7">
        <f t="shared" si="7"/>
        <v>0</v>
      </c>
    </row>
    <row r="233" spans="1:7" ht="12">
      <c r="A233" s="6" t="s">
        <v>454</v>
      </c>
      <c r="B233" s="6" t="s">
        <v>455</v>
      </c>
      <c r="C233" s="11"/>
      <c r="D233" s="7"/>
      <c r="E233" s="7"/>
      <c r="F233" s="5">
        <f t="shared" si="6"/>
        <v>0</v>
      </c>
      <c r="G233" s="7">
        <f t="shared" si="7"/>
        <v>0</v>
      </c>
    </row>
    <row r="234" spans="1:7" ht="12">
      <c r="A234" s="6" t="s">
        <v>456</v>
      </c>
      <c r="B234" s="6" t="s">
        <v>457</v>
      </c>
      <c r="C234" s="11"/>
      <c r="D234" s="7"/>
      <c r="E234" s="7"/>
      <c r="F234" s="5">
        <f t="shared" si="6"/>
        <v>0</v>
      </c>
      <c r="G234" s="7">
        <f t="shared" si="7"/>
        <v>0</v>
      </c>
    </row>
    <row r="235" spans="1:7" ht="12">
      <c r="A235" s="6" t="s">
        <v>458</v>
      </c>
      <c r="B235" s="6" t="s">
        <v>459</v>
      </c>
      <c r="C235" s="11"/>
      <c r="D235" s="7"/>
      <c r="E235" s="7"/>
      <c r="F235" s="5">
        <f t="shared" si="6"/>
        <v>0</v>
      </c>
      <c r="G235" s="7">
        <f t="shared" si="7"/>
        <v>0</v>
      </c>
    </row>
    <row r="236" spans="1:7" ht="12">
      <c r="A236" s="6" t="s">
        <v>460</v>
      </c>
      <c r="B236" s="6" t="s">
        <v>461</v>
      </c>
      <c r="C236" s="11"/>
      <c r="D236" s="7"/>
      <c r="E236" s="7"/>
      <c r="F236" s="5">
        <f t="shared" si="6"/>
        <v>0</v>
      </c>
      <c r="G236" s="7">
        <f t="shared" si="7"/>
        <v>0</v>
      </c>
    </row>
    <row r="237" spans="1:7" ht="12">
      <c r="A237" s="6" t="s">
        <v>462</v>
      </c>
      <c r="B237" s="6" t="s">
        <v>463</v>
      </c>
      <c r="C237" s="11"/>
      <c r="D237" s="7"/>
      <c r="E237" s="7"/>
      <c r="F237" s="5">
        <f t="shared" si="6"/>
        <v>0</v>
      </c>
      <c r="G237" s="7">
        <f t="shared" si="7"/>
        <v>0</v>
      </c>
    </row>
    <row r="238" spans="1:7" ht="12">
      <c r="A238" s="6" t="s">
        <v>464</v>
      </c>
      <c r="B238" s="6" t="s">
        <v>465</v>
      </c>
      <c r="C238" s="11"/>
      <c r="D238" s="7"/>
      <c r="E238" s="7"/>
      <c r="F238" s="5">
        <f t="shared" si="6"/>
        <v>0</v>
      </c>
      <c r="G238" s="7">
        <f t="shared" si="7"/>
        <v>0</v>
      </c>
    </row>
    <row r="239" spans="1:7" ht="12">
      <c r="A239" s="6" t="s">
        <v>466</v>
      </c>
      <c r="B239" s="6" t="s">
        <v>467</v>
      </c>
      <c r="C239" s="11"/>
      <c r="D239" s="7"/>
      <c r="E239" s="7"/>
      <c r="F239" s="5">
        <f t="shared" si="6"/>
        <v>0</v>
      </c>
      <c r="G239" s="7">
        <f t="shared" si="7"/>
        <v>0</v>
      </c>
    </row>
    <row r="240" spans="1:7" ht="12">
      <c r="A240" s="6" t="s">
        <v>468</v>
      </c>
      <c r="B240" s="6" t="s">
        <v>469</v>
      </c>
      <c r="C240" s="11"/>
      <c r="D240" s="7"/>
      <c r="E240" s="7"/>
      <c r="F240" s="5">
        <f t="shared" si="6"/>
        <v>0</v>
      </c>
      <c r="G240" s="7">
        <f t="shared" si="7"/>
        <v>0</v>
      </c>
    </row>
    <row r="241" spans="1:7" ht="12">
      <c r="A241" s="6" t="s">
        <v>470</v>
      </c>
      <c r="B241" s="6" t="s">
        <v>471</v>
      </c>
      <c r="C241" s="11"/>
      <c r="D241" s="7"/>
      <c r="E241" s="7"/>
      <c r="F241" s="5">
        <f t="shared" si="6"/>
        <v>0</v>
      </c>
      <c r="G241" s="7">
        <f t="shared" si="7"/>
        <v>0</v>
      </c>
    </row>
    <row r="242" spans="1:7" ht="12">
      <c r="A242" s="6" t="s">
        <v>472</v>
      </c>
      <c r="B242" s="6" t="s">
        <v>473</v>
      </c>
      <c r="C242" s="11"/>
      <c r="D242" s="7"/>
      <c r="E242" s="7"/>
      <c r="F242" s="5">
        <f t="shared" si="6"/>
        <v>0</v>
      </c>
      <c r="G242" s="7">
        <f t="shared" si="7"/>
        <v>0</v>
      </c>
    </row>
    <row r="243" spans="1:7" ht="12">
      <c r="A243" s="6" t="s">
        <v>474</v>
      </c>
      <c r="B243" s="6" t="s">
        <v>475</v>
      </c>
      <c r="C243" s="11"/>
      <c r="D243" s="7"/>
      <c r="E243" s="7"/>
      <c r="F243" s="5">
        <f t="shared" si="6"/>
        <v>0</v>
      </c>
      <c r="G243" s="7">
        <f t="shared" si="7"/>
        <v>0</v>
      </c>
    </row>
    <row r="244" spans="1:7" ht="12">
      <c r="A244" s="6" t="s">
        <v>476</v>
      </c>
      <c r="B244" s="6" t="s">
        <v>477</v>
      </c>
      <c r="C244" s="11"/>
      <c r="D244" s="7"/>
      <c r="E244" s="7"/>
      <c r="F244" s="5">
        <f t="shared" si="6"/>
        <v>0</v>
      </c>
      <c r="G244" s="7">
        <f t="shared" si="7"/>
        <v>0</v>
      </c>
    </row>
    <row r="245" spans="1:7" ht="12">
      <c r="A245" s="6" t="s">
        <v>478</v>
      </c>
      <c r="B245" s="6" t="s">
        <v>479</v>
      </c>
      <c r="C245" s="11"/>
      <c r="D245" s="7"/>
      <c r="E245" s="7"/>
      <c r="F245" s="5">
        <f t="shared" si="6"/>
        <v>0</v>
      </c>
      <c r="G245" s="7">
        <f t="shared" si="7"/>
        <v>0</v>
      </c>
    </row>
    <row r="246" spans="1:7" ht="12">
      <c r="A246" s="6" t="s">
        <v>480</v>
      </c>
      <c r="B246" s="6" t="s">
        <v>481</v>
      </c>
      <c r="C246" s="11"/>
      <c r="D246" s="7"/>
      <c r="E246" s="7"/>
      <c r="F246" s="5">
        <f t="shared" si="6"/>
        <v>0</v>
      </c>
      <c r="G246" s="7">
        <f t="shared" si="7"/>
        <v>0</v>
      </c>
    </row>
    <row r="247" spans="1:7" ht="12">
      <c r="A247" s="6" t="s">
        <v>482</v>
      </c>
      <c r="B247" s="6" t="s">
        <v>483</v>
      </c>
      <c r="C247" s="11"/>
      <c r="D247" s="7"/>
      <c r="E247" s="7"/>
      <c r="F247" s="5">
        <f t="shared" si="6"/>
        <v>0</v>
      </c>
      <c r="G247" s="7">
        <f t="shared" si="7"/>
        <v>0</v>
      </c>
    </row>
    <row r="248" spans="1:7" ht="12">
      <c r="A248" s="6" t="s">
        <v>484</v>
      </c>
      <c r="B248" s="6" t="s">
        <v>485</v>
      </c>
      <c r="C248" s="11"/>
      <c r="D248" s="7"/>
      <c r="E248" s="7"/>
      <c r="F248" s="5">
        <f t="shared" si="6"/>
        <v>0</v>
      </c>
      <c r="G248" s="7">
        <f t="shared" si="7"/>
        <v>0</v>
      </c>
    </row>
    <row r="249" spans="1:7" ht="12">
      <c r="A249" s="6" t="s">
        <v>486</v>
      </c>
      <c r="B249" s="6" t="s">
        <v>487</v>
      </c>
      <c r="C249" s="11"/>
      <c r="D249" s="7"/>
      <c r="E249" s="7"/>
      <c r="F249" s="5">
        <f t="shared" si="6"/>
        <v>0</v>
      </c>
      <c r="G249" s="7">
        <f t="shared" si="7"/>
        <v>0</v>
      </c>
    </row>
    <row r="250" spans="1:7" ht="12">
      <c r="A250" s="6" t="s">
        <v>488</v>
      </c>
      <c r="B250" s="6" t="s">
        <v>489</v>
      </c>
      <c r="C250" s="11"/>
      <c r="D250" s="7"/>
      <c r="E250" s="7"/>
      <c r="F250" s="5">
        <f t="shared" si="6"/>
        <v>0</v>
      </c>
      <c r="G250" s="7">
        <f t="shared" si="7"/>
        <v>0</v>
      </c>
    </row>
    <row r="251" spans="1:7" ht="12">
      <c r="A251" s="6" t="s">
        <v>490</v>
      </c>
      <c r="B251" s="6" t="s">
        <v>491</v>
      </c>
      <c r="C251" s="11"/>
      <c r="D251" s="7"/>
      <c r="E251" s="7"/>
      <c r="F251" s="5">
        <f t="shared" si="6"/>
        <v>0</v>
      </c>
      <c r="G251" s="7">
        <f t="shared" si="7"/>
        <v>0</v>
      </c>
    </row>
    <row r="252" spans="1:7" ht="12">
      <c r="A252" s="6" t="s">
        <v>492</v>
      </c>
      <c r="B252" s="6" t="s">
        <v>493</v>
      </c>
      <c r="C252" s="11"/>
      <c r="D252" s="7"/>
      <c r="E252" s="7"/>
      <c r="F252" s="5">
        <f t="shared" si="6"/>
        <v>0</v>
      </c>
      <c r="G252" s="7">
        <f t="shared" si="7"/>
        <v>0</v>
      </c>
    </row>
    <row r="253" spans="1:7" ht="12">
      <c r="A253" s="6" t="s">
        <v>494</v>
      </c>
      <c r="B253" s="6" t="s">
        <v>495</v>
      </c>
      <c r="C253" s="11"/>
      <c r="D253" s="7"/>
      <c r="E253" s="7"/>
      <c r="F253" s="5">
        <f t="shared" si="6"/>
        <v>0</v>
      </c>
      <c r="G253" s="7">
        <f t="shared" si="7"/>
        <v>0</v>
      </c>
    </row>
    <row r="254" spans="1:7" ht="12">
      <c r="A254" s="6" t="s">
        <v>496</v>
      </c>
      <c r="B254" s="6" t="s">
        <v>497</v>
      </c>
      <c r="C254" s="11"/>
      <c r="D254" s="7"/>
      <c r="E254" s="7"/>
      <c r="F254" s="5">
        <f t="shared" si="6"/>
        <v>0</v>
      </c>
      <c r="G254" s="7">
        <f t="shared" si="7"/>
        <v>0</v>
      </c>
    </row>
    <row r="255" spans="1:7" ht="12">
      <c r="A255" s="6" t="s">
        <v>498</v>
      </c>
      <c r="B255" s="6" t="s">
        <v>499</v>
      </c>
      <c r="C255" s="11"/>
      <c r="D255" s="7"/>
      <c r="E255" s="7"/>
      <c r="F255" s="5">
        <f t="shared" si="6"/>
        <v>0</v>
      </c>
      <c r="G255" s="7">
        <f t="shared" si="7"/>
        <v>0</v>
      </c>
    </row>
    <row r="256" spans="1:7" ht="12">
      <c r="A256" s="6" t="s">
        <v>500</v>
      </c>
      <c r="B256" s="6" t="s">
        <v>501</v>
      </c>
      <c r="C256" s="11"/>
      <c r="D256" s="7"/>
      <c r="E256" s="7"/>
      <c r="F256" s="5">
        <f t="shared" si="6"/>
        <v>0</v>
      </c>
      <c r="G256" s="7">
        <f t="shared" si="7"/>
        <v>0</v>
      </c>
    </row>
    <row r="257" spans="1:7" ht="12">
      <c r="A257" s="6" t="s">
        <v>502</v>
      </c>
      <c r="B257" s="6" t="s">
        <v>503</v>
      </c>
      <c r="C257" s="11"/>
      <c r="D257" s="7"/>
      <c r="E257" s="7"/>
      <c r="F257" s="5">
        <f t="shared" si="6"/>
        <v>0</v>
      </c>
      <c r="G257" s="7">
        <f t="shared" si="7"/>
        <v>0</v>
      </c>
    </row>
    <row r="258" spans="1:7" ht="12">
      <c r="A258" s="6" t="s">
        <v>504</v>
      </c>
      <c r="B258" s="6" t="s">
        <v>505</v>
      </c>
      <c r="C258" s="11"/>
      <c r="D258" s="7"/>
      <c r="E258" s="7"/>
      <c r="F258" s="5">
        <f t="shared" si="6"/>
        <v>0</v>
      </c>
      <c r="G258" s="7">
        <f t="shared" si="7"/>
        <v>0</v>
      </c>
    </row>
    <row r="259" spans="1:7" ht="12">
      <c r="A259" s="6" t="s">
        <v>506</v>
      </c>
      <c r="B259" s="6" t="s">
        <v>507</v>
      </c>
      <c r="C259" s="11"/>
      <c r="D259" s="7"/>
      <c r="E259" s="7"/>
      <c r="F259" s="5">
        <f t="shared" si="6"/>
        <v>0</v>
      </c>
      <c r="G259" s="7">
        <f t="shared" si="7"/>
        <v>0</v>
      </c>
    </row>
    <row r="260" spans="1:7" ht="12">
      <c r="A260" s="6" t="s">
        <v>508</v>
      </c>
      <c r="B260" s="6" t="s">
        <v>509</v>
      </c>
      <c r="C260" s="11"/>
      <c r="D260" s="7"/>
      <c r="E260" s="7"/>
      <c r="F260" s="5">
        <f t="shared" si="6"/>
        <v>0</v>
      </c>
      <c r="G260" s="7">
        <f t="shared" si="7"/>
        <v>0</v>
      </c>
    </row>
    <row r="261" spans="1:7" ht="12">
      <c r="A261" s="6" t="s">
        <v>510</v>
      </c>
      <c r="B261" s="6" t="s">
        <v>511</v>
      </c>
      <c r="C261" s="11"/>
      <c r="D261" s="7"/>
      <c r="E261" s="7"/>
      <c r="F261" s="5">
        <f t="shared" si="6"/>
        <v>0</v>
      </c>
      <c r="G261" s="7">
        <f t="shared" si="7"/>
        <v>0</v>
      </c>
    </row>
    <row r="262" spans="1:7" ht="12">
      <c r="A262" s="6" t="s">
        <v>512</v>
      </c>
      <c r="B262" s="6" t="s">
        <v>513</v>
      </c>
      <c r="C262" s="11"/>
      <c r="D262" s="7"/>
      <c r="E262" s="7"/>
      <c r="F262" s="5">
        <f aca="true" t="shared" si="8" ref="F262:F325">+D262-E262</f>
        <v>0</v>
      </c>
      <c r="G262" s="7">
        <f t="shared" si="7"/>
        <v>0</v>
      </c>
    </row>
    <row r="263" spans="1:7" ht="12">
      <c r="A263" s="6" t="s">
        <v>514</v>
      </c>
      <c r="B263" s="6" t="s">
        <v>515</v>
      </c>
      <c r="C263" s="11"/>
      <c r="D263" s="7"/>
      <c r="E263" s="7"/>
      <c r="F263" s="5">
        <f t="shared" si="8"/>
        <v>0</v>
      </c>
      <c r="G263" s="7">
        <f aca="true" t="shared" si="9" ref="G263:G326">+F263+C263</f>
        <v>0</v>
      </c>
    </row>
    <row r="264" spans="1:7" ht="12">
      <c r="A264" s="6" t="s">
        <v>516</v>
      </c>
      <c r="B264" s="6" t="s">
        <v>517</v>
      </c>
      <c r="C264" s="11"/>
      <c r="D264" s="7"/>
      <c r="E264" s="7"/>
      <c r="F264" s="5">
        <f t="shared" si="8"/>
        <v>0</v>
      </c>
      <c r="G264" s="7">
        <f t="shared" si="9"/>
        <v>0</v>
      </c>
    </row>
    <row r="265" spans="1:7" ht="12">
      <c r="A265" s="6" t="s">
        <v>518</v>
      </c>
      <c r="B265" s="6" t="s">
        <v>519</v>
      </c>
      <c r="C265" s="11"/>
      <c r="D265" s="7"/>
      <c r="E265" s="7"/>
      <c r="F265" s="5">
        <f t="shared" si="8"/>
        <v>0</v>
      </c>
      <c r="G265" s="7">
        <f t="shared" si="9"/>
        <v>0</v>
      </c>
    </row>
    <row r="266" spans="1:7" ht="12">
      <c r="A266" s="6" t="s">
        <v>520</v>
      </c>
      <c r="B266" s="6" t="s">
        <v>521</v>
      </c>
      <c r="C266" s="11"/>
      <c r="D266" s="7"/>
      <c r="E266" s="7"/>
      <c r="F266" s="5">
        <f t="shared" si="8"/>
        <v>0</v>
      </c>
      <c r="G266" s="7">
        <f t="shared" si="9"/>
        <v>0</v>
      </c>
    </row>
    <row r="267" spans="1:7" ht="12">
      <c r="A267" s="6" t="s">
        <v>522</v>
      </c>
      <c r="B267" s="6" t="s">
        <v>523</v>
      </c>
      <c r="C267" s="11"/>
      <c r="D267" s="7"/>
      <c r="E267" s="7"/>
      <c r="F267" s="5">
        <f t="shared" si="8"/>
        <v>0</v>
      </c>
      <c r="G267" s="7">
        <f t="shared" si="9"/>
        <v>0</v>
      </c>
    </row>
    <row r="268" spans="1:7" ht="12">
      <c r="A268" s="6" t="s">
        <v>524</v>
      </c>
      <c r="B268" s="6" t="s">
        <v>525</v>
      </c>
      <c r="C268" s="11"/>
      <c r="D268" s="7"/>
      <c r="E268" s="7"/>
      <c r="F268" s="5">
        <f t="shared" si="8"/>
        <v>0</v>
      </c>
      <c r="G268" s="7">
        <f t="shared" si="9"/>
        <v>0</v>
      </c>
    </row>
    <row r="269" spans="1:7" ht="12">
      <c r="A269" s="6" t="s">
        <v>526</v>
      </c>
      <c r="B269" s="6" t="s">
        <v>527</v>
      </c>
      <c r="C269" s="11"/>
      <c r="D269" s="7"/>
      <c r="E269" s="7"/>
      <c r="F269" s="5">
        <f t="shared" si="8"/>
        <v>0</v>
      </c>
      <c r="G269" s="7">
        <f t="shared" si="9"/>
        <v>0</v>
      </c>
    </row>
    <row r="270" spans="1:7" ht="12">
      <c r="A270" s="6" t="s">
        <v>528</v>
      </c>
      <c r="B270" s="6" t="s">
        <v>529</v>
      </c>
      <c r="C270" s="11"/>
      <c r="D270" s="7"/>
      <c r="E270" s="7"/>
      <c r="F270" s="5">
        <f t="shared" si="8"/>
        <v>0</v>
      </c>
      <c r="G270" s="7">
        <f t="shared" si="9"/>
        <v>0</v>
      </c>
    </row>
    <row r="271" spans="1:7" ht="12">
      <c r="A271" s="6" t="s">
        <v>530</v>
      </c>
      <c r="B271" s="6" t="s">
        <v>531</v>
      </c>
      <c r="C271" s="11"/>
      <c r="D271" s="7"/>
      <c r="E271" s="7"/>
      <c r="F271" s="5">
        <f t="shared" si="8"/>
        <v>0</v>
      </c>
      <c r="G271" s="7">
        <f t="shared" si="9"/>
        <v>0</v>
      </c>
    </row>
    <row r="272" spans="1:7" ht="12">
      <c r="A272" s="6" t="s">
        <v>532</v>
      </c>
      <c r="B272" s="6" t="s">
        <v>533</v>
      </c>
      <c r="C272" s="11"/>
      <c r="D272" s="7"/>
      <c r="E272" s="7"/>
      <c r="F272" s="5">
        <f t="shared" si="8"/>
        <v>0</v>
      </c>
      <c r="G272" s="7">
        <f t="shared" si="9"/>
        <v>0</v>
      </c>
    </row>
    <row r="273" spans="1:7" ht="12">
      <c r="A273" s="6" t="s">
        <v>534</v>
      </c>
      <c r="B273" s="6" t="s">
        <v>535</v>
      </c>
      <c r="C273" s="11"/>
      <c r="D273" s="7"/>
      <c r="E273" s="7"/>
      <c r="F273" s="5">
        <f t="shared" si="8"/>
        <v>0</v>
      </c>
      <c r="G273" s="7">
        <f t="shared" si="9"/>
        <v>0</v>
      </c>
    </row>
    <row r="274" spans="1:7" ht="12">
      <c r="A274" s="6" t="s">
        <v>536</v>
      </c>
      <c r="B274" s="6" t="s">
        <v>537</v>
      </c>
      <c r="C274" s="11"/>
      <c r="D274" s="7"/>
      <c r="E274" s="7"/>
      <c r="F274" s="5">
        <f t="shared" si="8"/>
        <v>0</v>
      </c>
      <c r="G274" s="7">
        <f t="shared" si="9"/>
        <v>0</v>
      </c>
    </row>
    <row r="275" spans="1:7" ht="12">
      <c r="A275" s="6" t="s">
        <v>538</v>
      </c>
      <c r="B275" s="6" t="s">
        <v>539</v>
      </c>
      <c r="C275" s="11"/>
      <c r="D275" s="7"/>
      <c r="E275" s="7"/>
      <c r="F275" s="5">
        <f t="shared" si="8"/>
        <v>0</v>
      </c>
      <c r="G275" s="7">
        <f t="shared" si="9"/>
        <v>0</v>
      </c>
    </row>
    <row r="276" spans="1:7" ht="12">
      <c r="A276" s="6" t="s">
        <v>540</v>
      </c>
      <c r="B276" s="6" t="s">
        <v>541</v>
      </c>
      <c r="C276" s="11"/>
      <c r="D276" s="7"/>
      <c r="E276" s="7"/>
      <c r="F276" s="5">
        <f t="shared" si="8"/>
        <v>0</v>
      </c>
      <c r="G276" s="7">
        <f t="shared" si="9"/>
        <v>0</v>
      </c>
    </row>
    <row r="277" spans="1:7" ht="12">
      <c r="A277" s="6" t="s">
        <v>542</v>
      </c>
      <c r="B277" s="6" t="s">
        <v>543</v>
      </c>
      <c r="C277" s="11"/>
      <c r="D277" s="7"/>
      <c r="E277" s="7"/>
      <c r="F277" s="5">
        <f t="shared" si="8"/>
        <v>0</v>
      </c>
      <c r="G277" s="7">
        <f t="shared" si="9"/>
        <v>0</v>
      </c>
    </row>
    <row r="278" spans="1:7" ht="12">
      <c r="A278" s="6" t="s">
        <v>544</v>
      </c>
      <c r="B278" s="6" t="s">
        <v>545</v>
      </c>
      <c r="C278" s="11"/>
      <c r="D278" s="7"/>
      <c r="E278" s="7"/>
      <c r="F278" s="5">
        <f t="shared" si="8"/>
        <v>0</v>
      </c>
      <c r="G278" s="7">
        <f t="shared" si="9"/>
        <v>0</v>
      </c>
    </row>
    <row r="279" spans="1:7" ht="12">
      <c r="A279" s="6" t="s">
        <v>546</v>
      </c>
      <c r="B279" s="6" t="s">
        <v>547</v>
      </c>
      <c r="C279" s="11"/>
      <c r="D279" s="7"/>
      <c r="E279" s="7"/>
      <c r="F279" s="5">
        <f t="shared" si="8"/>
        <v>0</v>
      </c>
      <c r="G279" s="7">
        <f t="shared" si="9"/>
        <v>0</v>
      </c>
    </row>
    <row r="280" spans="1:7" ht="12">
      <c r="A280" s="6" t="s">
        <v>548</v>
      </c>
      <c r="B280" s="6" t="s">
        <v>549</v>
      </c>
      <c r="C280" s="11"/>
      <c r="D280" s="7"/>
      <c r="E280" s="7"/>
      <c r="F280" s="5">
        <f t="shared" si="8"/>
        <v>0</v>
      </c>
      <c r="G280" s="7">
        <f t="shared" si="9"/>
        <v>0</v>
      </c>
    </row>
    <row r="281" spans="1:7" ht="12">
      <c r="A281" s="6" t="s">
        <v>550</v>
      </c>
      <c r="B281" s="6" t="s">
        <v>551</v>
      </c>
      <c r="C281" s="11"/>
      <c r="D281" s="7"/>
      <c r="E281" s="7"/>
      <c r="F281" s="5">
        <f t="shared" si="8"/>
        <v>0</v>
      </c>
      <c r="G281" s="7">
        <f t="shared" si="9"/>
        <v>0</v>
      </c>
    </row>
    <row r="282" spans="1:7" ht="12">
      <c r="A282" s="6" t="s">
        <v>552</v>
      </c>
      <c r="B282" s="6" t="s">
        <v>553</v>
      </c>
      <c r="C282" s="11"/>
      <c r="D282" s="7"/>
      <c r="E282" s="7"/>
      <c r="F282" s="5">
        <f t="shared" si="8"/>
        <v>0</v>
      </c>
      <c r="G282" s="7">
        <f t="shared" si="9"/>
        <v>0</v>
      </c>
    </row>
    <row r="283" spans="1:7" ht="12">
      <c r="A283" s="6" t="s">
        <v>554</v>
      </c>
      <c r="B283" s="6" t="s">
        <v>555</v>
      </c>
      <c r="C283" s="11"/>
      <c r="D283" s="7"/>
      <c r="E283" s="7"/>
      <c r="F283" s="5">
        <f t="shared" si="8"/>
        <v>0</v>
      </c>
      <c r="G283" s="7">
        <f t="shared" si="9"/>
        <v>0</v>
      </c>
    </row>
    <row r="284" spans="1:7" ht="12">
      <c r="A284" s="6" t="s">
        <v>556</v>
      </c>
      <c r="B284" s="6" t="s">
        <v>557</v>
      </c>
      <c r="C284" s="11"/>
      <c r="D284" s="7"/>
      <c r="E284" s="7"/>
      <c r="F284" s="5">
        <f t="shared" si="8"/>
        <v>0</v>
      </c>
      <c r="G284" s="7">
        <f t="shared" si="9"/>
        <v>0</v>
      </c>
    </row>
    <row r="285" spans="1:7" ht="12">
      <c r="A285" s="6" t="s">
        <v>558</v>
      </c>
      <c r="B285" s="6" t="s">
        <v>559</v>
      </c>
      <c r="C285" s="11"/>
      <c r="D285" s="7"/>
      <c r="E285" s="7"/>
      <c r="F285" s="5">
        <f t="shared" si="8"/>
        <v>0</v>
      </c>
      <c r="G285" s="7">
        <f t="shared" si="9"/>
        <v>0</v>
      </c>
    </row>
    <row r="286" spans="1:7" ht="12">
      <c r="A286" s="6" t="s">
        <v>560</v>
      </c>
      <c r="B286" s="6" t="s">
        <v>561</v>
      </c>
      <c r="C286" s="11"/>
      <c r="D286" s="7"/>
      <c r="E286" s="7"/>
      <c r="F286" s="5">
        <f t="shared" si="8"/>
        <v>0</v>
      </c>
      <c r="G286" s="7">
        <f t="shared" si="9"/>
        <v>0</v>
      </c>
    </row>
    <row r="287" spans="1:7" ht="12">
      <c r="A287" s="6" t="s">
        <v>562</v>
      </c>
      <c r="B287" s="6" t="s">
        <v>563</v>
      </c>
      <c r="C287" s="11"/>
      <c r="D287" s="7"/>
      <c r="E287" s="7"/>
      <c r="F287" s="5">
        <f t="shared" si="8"/>
        <v>0</v>
      </c>
      <c r="G287" s="7">
        <f t="shared" si="9"/>
        <v>0</v>
      </c>
    </row>
    <row r="288" spans="1:7" ht="12">
      <c r="A288" s="6" t="s">
        <v>564</v>
      </c>
      <c r="B288" s="6" t="s">
        <v>565</v>
      </c>
      <c r="C288" s="11"/>
      <c r="D288" s="7"/>
      <c r="E288" s="7"/>
      <c r="F288" s="5">
        <f t="shared" si="8"/>
        <v>0</v>
      </c>
      <c r="G288" s="7">
        <f t="shared" si="9"/>
        <v>0</v>
      </c>
    </row>
    <row r="289" spans="1:7" ht="12">
      <c r="A289" s="6" t="s">
        <v>566</v>
      </c>
      <c r="B289" s="6" t="s">
        <v>567</v>
      </c>
      <c r="C289" s="11"/>
      <c r="D289" s="7"/>
      <c r="E289" s="7"/>
      <c r="F289" s="5">
        <f t="shared" si="8"/>
        <v>0</v>
      </c>
      <c r="G289" s="7">
        <f t="shared" si="9"/>
        <v>0</v>
      </c>
    </row>
    <row r="290" spans="1:7" ht="12">
      <c r="A290" s="6" t="s">
        <v>568</v>
      </c>
      <c r="B290" s="6" t="s">
        <v>569</v>
      </c>
      <c r="C290" s="11"/>
      <c r="D290" s="7"/>
      <c r="E290" s="7"/>
      <c r="F290" s="5">
        <f t="shared" si="8"/>
        <v>0</v>
      </c>
      <c r="G290" s="7">
        <f t="shared" si="9"/>
        <v>0</v>
      </c>
    </row>
    <row r="291" spans="1:7" ht="12">
      <c r="A291" s="6" t="s">
        <v>570</v>
      </c>
      <c r="B291" s="6" t="s">
        <v>571</v>
      </c>
      <c r="C291" s="11"/>
      <c r="D291" s="7"/>
      <c r="E291" s="7"/>
      <c r="F291" s="5">
        <f t="shared" si="8"/>
        <v>0</v>
      </c>
      <c r="G291" s="7">
        <f t="shared" si="9"/>
        <v>0</v>
      </c>
    </row>
    <row r="292" spans="1:7" ht="12">
      <c r="A292" s="6" t="s">
        <v>572</v>
      </c>
      <c r="B292" s="6" t="s">
        <v>573</v>
      </c>
      <c r="C292" s="11"/>
      <c r="D292" s="7"/>
      <c r="E292" s="7"/>
      <c r="F292" s="5">
        <f t="shared" si="8"/>
        <v>0</v>
      </c>
      <c r="G292" s="7">
        <f t="shared" si="9"/>
        <v>0</v>
      </c>
    </row>
    <row r="293" spans="1:7" ht="12">
      <c r="A293" s="6" t="s">
        <v>574</v>
      </c>
      <c r="B293" s="6" t="s">
        <v>575</v>
      </c>
      <c r="C293" s="11"/>
      <c r="D293" s="7"/>
      <c r="E293" s="7"/>
      <c r="F293" s="5">
        <f t="shared" si="8"/>
        <v>0</v>
      </c>
      <c r="G293" s="7">
        <f t="shared" si="9"/>
        <v>0</v>
      </c>
    </row>
    <row r="294" spans="1:7" ht="12">
      <c r="A294" s="6" t="s">
        <v>576</v>
      </c>
      <c r="B294" s="6" t="s">
        <v>577</v>
      </c>
      <c r="C294" s="11"/>
      <c r="D294" s="7"/>
      <c r="E294" s="7"/>
      <c r="F294" s="5">
        <f t="shared" si="8"/>
        <v>0</v>
      </c>
      <c r="G294" s="7">
        <f t="shared" si="9"/>
        <v>0</v>
      </c>
    </row>
    <row r="295" spans="1:7" ht="12">
      <c r="A295" s="6" t="s">
        <v>578</v>
      </c>
      <c r="B295" s="6" t="s">
        <v>579</v>
      </c>
      <c r="C295" s="11"/>
      <c r="D295" s="7"/>
      <c r="E295" s="7"/>
      <c r="F295" s="5">
        <f t="shared" si="8"/>
        <v>0</v>
      </c>
      <c r="G295" s="7">
        <f t="shared" si="9"/>
        <v>0</v>
      </c>
    </row>
    <row r="296" spans="1:7" ht="12">
      <c r="A296" s="6" t="s">
        <v>580</v>
      </c>
      <c r="B296" s="6" t="s">
        <v>581</v>
      </c>
      <c r="C296" s="11"/>
      <c r="D296" s="7"/>
      <c r="E296" s="7"/>
      <c r="F296" s="5">
        <f t="shared" si="8"/>
        <v>0</v>
      </c>
      <c r="G296" s="7">
        <f t="shared" si="9"/>
        <v>0</v>
      </c>
    </row>
    <row r="297" spans="1:7" ht="12">
      <c r="A297" s="6" t="s">
        <v>582</v>
      </c>
      <c r="B297" s="6" t="s">
        <v>583</v>
      </c>
      <c r="C297" s="11"/>
      <c r="D297" s="7"/>
      <c r="E297" s="7"/>
      <c r="F297" s="5">
        <f t="shared" si="8"/>
        <v>0</v>
      </c>
      <c r="G297" s="7">
        <f t="shared" si="9"/>
        <v>0</v>
      </c>
    </row>
    <row r="298" spans="1:7" ht="12">
      <c r="A298" s="6" t="s">
        <v>584</v>
      </c>
      <c r="B298" s="6" t="s">
        <v>585</v>
      </c>
      <c r="C298" s="11"/>
      <c r="D298" s="7"/>
      <c r="E298" s="7"/>
      <c r="F298" s="5">
        <f t="shared" si="8"/>
        <v>0</v>
      </c>
      <c r="G298" s="7">
        <f t="shared" si="9"/>
        <v>0</v>
      </c>
    </row>
    <row r="299" spans="1:7" ht="12">
      <c r="A299" s="6" t="s">
        <v>586</v>
      </c>
      <c r="B299" s="6" t="s">
        <v>587</v>
      </c>
      <c r="C299" s="11"/>
      <c r="D299" s="7"/>
      <c r="E299" s="7"/>
      <c r="F299" s="5">
        <f t="shared" si="8"/>
        <v>0</v>
      </c>
      <c r="G299" s="7">
        <f t="shared" si="9"/>
        <v>0</v>
      </c>
    </row>
    <row r="300" spans="1:7" ht="12">
      <c r="A300" s="6" t="s">
        <v>588</v>
      </c>
      <c r="B300" s="6" t="s">
        <v>589</v>
      </c>
      <c r="C300" s="11"/>
      <c r="D300" s="7"/>
      <c r="E300" s="7"/>
      <c r="F300" s="5">
        <f t="shared" si="8"/>
        <v>0</v>
      </c>
      <c r="G300" s="7">
        <f t="shared" si="9"/>
        <v>0</v>
      </c>
    </row>
    <row r="301" spans="1:7" ht="12">
      <c r="A301" s="6" t="s">
        <v>590</v>
      </c>
      <c r="B301" s="6" t="s">
        <v>591</v>
      </c>
      <c r="C301" s="11"/>
      <c r="D301" s="7"/>
      <c r="E301" s="7"/>
      <c r="F301" s="5">
        <f t="shared" si="8"/>
        <v>0</v>
      </c>
      <c r="G301" s="7">
        <f t="shared" si="9"/>
        <v>0</v>
      </c>
    </row>
    <row r="302" spans="1:7" ht="12">
      <c r="A302" s="6" t="s">
        <v>592</v>
      </c>
      <c r="B302" s="6" t="s">
        <v>593</v>
      </c>
      <c r="C302" s="11"/>
      <c r="D302" s="7"/>
      <c r="E302" s="7"/>
      <c r="F302" s="5">
        <f t="shared" si="8"/>
        <v>0</v>
      </c>
      <c r="G302" s="7">
        <f t="shared" si="9"/>
        <v>0</v>
      </c>
    </row>
    <row r="303" spans="1:7" ht="12">
      <c r="A303" s="6" t="s">
        <v>594</v>
      </c>
      <c r="B303" s="6" t="s">
        <v>595</v>
      </c>
      <c r="C303" s="11"/>
      <c r="D303" s="7"/>
      <c r="E303" s="7"/>
      <c r="F303" s="5">
        <f t="shared" si="8"/>
        <v>0</v>
      </c>
      <c r="G303" s="7">
        <f t="shared" si="9"/>
        <v>0</v>
      </c>
    </row>
    <row r="304" spans="1:7" ht="12">
      <c r="A304" s="6" t="s">
        <v>596</v>
      </c>
      <c r="B304" s="6" t="s">
        <v>597</v>
      </c>
      <c r="C304" s="11"/>
      <c r="D304" s="7"/>
      <c r="E304" s="7"/>
      <c r="F304" s="5">
        <f t="shared" si="8"/>
        <v>0</v>
      </c>
      <c r="G304" s="7">
        <f t="shared" si="9"/>
        <v>0</v>
      </c>
    </row>
    <row r="305" spans="1:7" ht="12">
      <c r="A305" s="6" t="s">
        <v>598</v>
      </c>
      <c r="B305" s="6" t="s">
        <v>599</v>
      </c>
      <c r="C305" s="11"/>
      <c r="D305" s="7"/>
      <c r="E305" s="7"/>
      <c r="F305" s="5">
        <f t="shared" si="8"/>
        <v>0</v>
      </c>
      <c r="G305" s="7">
        <f t="shared" si="9"/>
        <v>0</v>
      </c>
    </row>
    <row r="306" spans="1:7" ht="12">
      <c r="A306" s="6" t="s">
        <v>600</v>
      </c>
      <c r="B306" s="6" t="s">
        <v>601</v>
      </c>
      <c r="C306" s="11"/>
      <c r="D306" s="7"/>
      <c r="E306" s="7"/>
      <c r="F306" s="5">
        <f t="shared" si="8"/>
        <v>0</v>
      </c>
      <c r="G306" s="7">
        <f t="shared" si="9"/>
        <v>0</v>
      </c>
    </row>
    <row r="307" spans="1:7" ht="12">
      <c r="A307" s="6" t="s">
        <v>602</v>
      </c>
      <c r="B307" s="6" t="s">
        <v>603</v>
      </c>
      <c r="C307" s="11"/>
      <c r="D307" s="7"/>
      <c r="E307" s="7"/>
      <c r="F307" s="5">
        <f t="shared" si="8"/>
        <v>0</v>
      </c>
      <c r="G307" s="7">
        <f t="shared" si="9"/>
        <v>0</v>
      </c>
    </row>
    <row r="308" spans="1:7" ht="12">
      <c r="A308" s="6" t="s">
        <v>604</v>
      </c>
      <c r="B308" s="6" t="s">
        <v>605</v>
      </c>
      <c r="C308" s="11"/>
      <c r="D308" s="7"/>
      <c r="E308" s="7"/>
      <c r="F308" s="5">
        <f t="shared" si="8"/>
        <v>0</v>
      </c>
      <c r="G308" s="7">
        <f t="shared" si="9"/>
        <v>0</v>
      </c>
    </row>
    <row r="309" spans="1:7" ht="12">
      <c r="A309" s="6" t="s">
        <v>606</v>
      </c>
      <c r="B309" s="6" t="s">
        <v>607</v>
      </c>
      <c r="C309" s="11"/>
      <c r="D309" s="7"/>
      <c r="E309" s="7"/>
      <c r="F309" s="5">
        <f t="shared" si="8"/>
        <v>0</v>
      </c>
      <c r="G309" s="7">
        <f t="shared" si="9"/>
        <v>0</v>
      </c>
    </row>
    <row r="310" spans="1:7" ht="12">
      <c r="A310" s="6" t="s">
        <v>608</v>
      </c>
      <c r="B310" s="6" t="s">
        <v>609</v>
      </c>
      <c r="C310" s="11"/>
      <c r="D310" s="7"/>
      <c r="E310" s="7"/>
      <c r="F310" s="5">
        <f t="shared" si="8"/>
        <v>0</v>
      </c>
      <c r="G310" s="7">
        <f t="shared" si="9"/>
        <v>0</v>
      </c>
    </row>
    <row r="311" spans="1:7" ht="12">
      <c r="A311" s="6" t="s">
        <v>610</v>
      </c>
      <c r="B311" s="6" t="s">
        <v>611</v>
      </c>
      <c r="C311" s="11"/>
      <c r="D311" s="7"/>
      <c r="E311" s="7"/>
      <c r="F311" s="5">
        <f t="shared" si="8"/>
        <v>0</v>
      </c>
      <c r="G311" s="7">
        <f t="shared" si="9"/>
        <v>0</v>
      </c>
    </row>
    <row r="312" spans="1:7" ht="12">
      <c r="A312" s="6" t="s">
        <v>612</v>
      </c>
      <c r="B312" s="6" t="s">
        <v>613</v>
      </c>
      <c r="C312" s="11"/>
      <c r="D312" s="7"/>
      <c r="E312" s="7"/>
      <c r="F312" s="5">
        <f t="shared" si="8"/>
        <v>0</v>
      </c>
      <c r="G312" s="7">
        <f t="shared" si="9"/>
        <v>0</v>
      </c>
    </row>
    <row r="313" spans="1:7" ht="12">
      <c r="A313" s="6" t="s">
        <v>614</v>
      </c>
      <c r="B313" s="6" t="s">
        <v>615</v>
      </c>
      <c r="C313" s="11"/>
      <c r="D313" s="7"/>
      <c r="E313" s="7"/>
      <c r="F313" s="5">
        <f t="shared" si="8"/>
        <v>0</v>
      </c>
      <c r="G313" s="7">
        <f t="shared" si="9"/>
        <v>0</v>
      </c>
    </row>
    <row r="314" spans="1:7" ht="12">
      <c r="A314" s="6" t="s">
        <v>616</v>
      </c>
      <c r="B314" s="6" t="s">
        <v>617</v>
      </c>
      <c r="C314" s="11"/>
      <c r="D314" s="7"/>
      <c r="E314" s="7"/>
      <c r="F314" s="5">
        <f t="shared" si="8"/>
        <v>0</v>
      </c>
      <c r="G314" s="7">
        <f t="shared" si="9"/>
        <v>0</v>
      </c>
    </row>
    <row r="315" spans="1:7" ht="12">
      <c r="A315" s="6" t="s">
        <v>618</v>
      </c>
      <c r="B315" s="6" t="s">
        <v>619</v>
      </c>
      <c r="C315" s="11"/>
      <c r="D315" s="7"/>
      <c r="E315" s="7"/>
      <c r="F315" s="5">
        <f t="shared" si="8"/>
        <v>0</v>
      </c>
      <c r="G315" s="7">
        <f t="shared" si="9"/>
        <v>0</v>
      </c>
    </row>
    <row r="316" spans="1:7" ht="12">
      <c r="A316" s="6" t="s">
        <v>620</v>
      </c>
      <c r="B316" s="6" t="s">
        <v>621</v>
      </c>
      <c r="C316" s="11"/>
      <c r="D316" s="7"/>
      <c r="E316" s="7"/>
      <c r="F316" s="5">
        <f t="shared" si="8"/>
        <v>0</v>
      </c>
      <c r="G316" s="7">
        <f t="shared" si="9"/>
        <v>0</v>
      </c>
    </row>
    <row r="317" spans="1:7" ht="12">
      <c r="A317" s="6" t="s">
        <v>622</v>
      </c>
      <c r="B317" s="6" t="s">
        <v>623</v>
      </c>
      <c r="C317" s="11"/>
      <c r="D317" s="7"/>
      <c r="E317" s="7"/>
      <c r="F317" s="5">
        <f t="shared" si="8"/>
        <v>0</v>
      </c>
      <c r="G317" s="7">
        <f t="shared" si="9"/>
        <v>0</v>
      </c>
    </row>
    <row r="318" spans="1:7" ht="12">
      <c r="A318" s="6" t="s">
        <v>624</v>
      </c>
      <c r="B318" s="6" t="s">
        <v>625</v>
      </c>
      <c r="C318" s="11"/>
      <c r="D318" s="7"/>
      <c r="E318" s="7"/>
      <c r="F318" s="5">
        <f t="shared" si="8"/>
        <v>0</v>
      </c>
      <c r="G318" s="7">
        <f t="shared" si="9"/>
        <v>0</v>
      </c>
    </row>
    <row r="319" spans="1:7" ht="12">
      <c r="A319" s="6" t="s">
        <v>626</v>
      </c>
      <c r="B319" s="6" t="s">
        <v>627</v>
      </c>
      <c r="C319" s="11"/>
      <c r="D319" s="7"/>
      <c r="E319" s="7"/>
      <c r="F319" s="5">
        <f t="shared" si="8"/>
        <v>0</v>
      </c>
      <c r="G319" s="7">
        <f t="shared" si="9"/>
        <v>0</v>
      </c>
    </row>
    <row r="320" spans="1:7" ht="12">
      <c r="A320" s="6" t="s">
        <v>628</v>
      </c>
      <c r="B320" s="6" t="s">
        <v>629</v>
      </c>
      <c r="C320" s="11"/>
      <c r="D320" s="7"/>
      <c r="E320" s="7"/>
      <c r="F320" s="5">
        <f t="shared" si="8"/>
        <v>0</v>
      </c>
      <c r="G320" s="7">
        <f t="shared" si="9"/>
        <v>0</v>
      </c>
    </row>
    <row r="321" spans="1:7" ht="12">
      <c r="A321" s="6" t="s">
        <v>630</v>
      </c>
      <c r="B321" s="6" t="s">
        <v>631</v>
      </c>
      <c r="C321" s="11"/>
      <c r="D321" s="7"/>
      <c r="E321" s="7"/>
      <c r="F321" s="5">
        <f t="shared" si="8"/>
        <v>0</v>
      </c>
      <c r="G321" s="7">
        <f t="shared" si="9"/>
        <v>0</v>
      </c>
    </row>
    <row r="322" spans="1:7" ht="12">
      <c r="A322" s="6" t="s">
        <v>632</v>
      </c>
      <c r="B322" s="6" t="s">
        <v>633</v>
      </c>
      <c r="C322" s="11"/>
      <c r="D322" s="7"/>
      <c r="E322" s="7"/>
      <c r="F322" s="5">
        <f t="shared" si="8"/>
        <v>0</v>
      </c>
      <c r="G322" s="7">
        <f t="shared" si="9"/>
        <v>0</v>
      </c>
    </row>
    <row r="323" spans="1:7" ht="12">
      <c r="A323" s="6" t="s">
        <v>634</v>
      </c>
      <c r="B323" s="6" t="s">
        <v>635</v>
      </c>
      <c r="C323" s="11"/>
      <c r="D323" s="7"/>
      <c r="E323" s="7"/>
      <c r="F323" s="5">
        <f t="shared" si="8"/>
        <v>0</v>
      </c>
      <c r="G323" s="7">
        <f t="shared" si="9"/>
        <v>0</v>
      </c>
    </row>
    <row r="324" spans="1:7" ht="12">
      <c r="A324" s="6" t="s">
        <v>636</v>
      </c>
      <c r="B324" s="6" t="s">
        <v>637</v>
      </c>
      <c r="C324" s="11"/>
      <c r="D324" s="7"/>
      <c r="E324" s="7"/>
      <c r="F324" s="5">
        <f t="shared" si="8"/>
        <v>0</v>
      </c>
      <c r="G324" s="7">
        <f t="shared" si="9"/>
        <v>0</v>
      </c>
    </row>
    <row r="325" spans="1:7" ht="12">
      <c r="A325" s="6" t="s">
        <v>638</v>
      </c>
      <c r="B325" s="6" t="s">
        <v>639</v>
      </c>
      <c r="C325" s="11"/>
      <c r="D325" s="7"/>
      <c r="E325" s="7"/>
      <c r="F325" s="5">
        <f t="shared" si="8"/>
        <v>0</v>
      </c>
      <c r="G325" s="7">
        <f t="shared" si="9"/>
        <v>0</v>
      </c>
    </row>
    <row r="326" spans="1:7" ht="12">
      <c r="A326" s="6" t="s">
        <v>640</v>
      </c>
      <c r="B326" s="6" t="s">
        <v>641</v>
      </c>
      <c r="C326" s="11"/>
      <c r="D326" s="7"/>
      <c r="E326" s="7"/>
      <c r="F326" s="5">
        <f aca="true" t="shared" si="10" ref="F326:F389">+D326-E326</f>
        <v>0</v>
      </c>
      <c r="G326" s="7">
        <f t="shared" si="9"/>
        <v>0</v>
      </c>
    </row>
    <row r="327" spans="1:7" ht="12">
      <c r="A327" s="6" t="s">
        <v>642</v>
      </c>
      <c r="B327" s="6" t="s">
        <v>643</v>
      </c>
      <c r="C327" s="11"/>
      <c r="D327" s="7"/>
      <c r="E327" s="7"/>
      <c r="F327" s="5">
        <f t="shared" si="10"/>
        <v>0</v>
      </c>
      <c r="G327" s="7">
        <f aca="true" t="shared" si="11" ref="G327:G390">+F327+C327</f>
        <v>0</v>
      </c>
    </row>
    <row r="328" spans="1:7" ht="12">
      <c r="A328" s="6" t="s">
        <v>644</v>
      </c>
      <c r="B328" s="6" t="s">
        <v>645</v>
      </c>
      <c r="C328" s="11"/>
      <c r="D328" s="7"/>
      <c r="E328" s="7"/>
      <c r="F328" s="5">
        <f t="shared" si="10"/>
        <v>0</v>
      </c>
      <c r="G328" s="7">
        <f t="shared" si="11"/>
        <v>0</v>
      </c>
    </row>
    <row r="329" spans="1:7" ht="12">
      <c r="A329" s="6" t="s">
        <v>646</v>
      </c>
      <c r="B329" s="6" t="s">
        <v>647</v>
      </c>
      <c r="C329" s="11"/>
      <c r="D329" s="7"/>
      <c r="E329" s="7"/>
      <c r="F329" s="5">
        <f t="shared" si="10"/>
        <v>0</v>
      </c>
      <c r="G329" s="7">
        <f t="shared" si="11"/>
        <v>0</v>
      </c>
    </row>
    <row r="330" spans="1:7" ht="12">
      <c r="A330" s="6" t="s">
        <v>648</v>
      </c>
      <c r="B330" s="6" t="s">
        <v>649</v>
      </c>
      <c r="C330" s="11"/>
      <c r="D330" s="7"/>
      <c r="E330" s="7"/>
      <c r="F330" s="5">
        <f t="shared" si="10"/>
        <v>0</v>
      </c>
      <c r="G330" s="7">
        <f t="shared" si="11"/>
        <v>0</v>
      </c>
    </row>
    <row r="331" spans="1:7" ht="12">
      <c r="A331" s="6" t="s">
        <v>650</v>
      </c>
      <c r="B331" s="6" t="s">
        <v>651</v>
      </c>
      <c r="C331" s="11"/>
      <c r="D331" s="7"/>
      <c r="E331" s="7"/>
      <c r="F331" s="5">
        <f t="shared" si="10"/>
        <v>0</v>
      </c>
      <c r="G331" s="7">
        <f t="shared" si="11"/>
        <v>0</v>
      </c>
    </row>
    <row r="332" spans="1:7" ht="12">
      <c r="A332" s="6" t="s">
        <v>652</v>
      </c>
      <c r="B332" s="6" t="s">
        <v>653</v>
      </c>
      <c r="C332" s="11"/>
      <c r="D332" s="7"/>
      <c r="E332" s="7"/>
      <c r="F332" s="5">
        <f t="shared" si="10"/>
        <v>0</v>
      </c>
      <c r="G332" s="7">
        <f t="shared" si="11"/>
        <v>0</v>
      </c>
    </row>
    <row r="333" spans="1:7" ht="12">
      <c r="A333" s="6" t="s">
        <v>654</v>
      </c>
      <c r="B333" s="6" t="s">
        <v>655</v>
      </c>
      <c r="C333" s="11"/>
      <c r="D333" s="7"/>
      <c r="E333" s="7"/>
      <c r="F333" s="5">
        <f t="shared" si="10"/>
        <v>0</v>
      </c>
      <c r="G333" s="7">
        <f t="shared" si="11"/>
        <v>0</v>
      </c>
    </row>
    <row r="334" spans="1:7" ht="12">
      <c r="A334" s="6" t="s">
        <v>656</v>
      </c>
      <c r="B334" s="6" t="s">
        <v>657</v>
      </c>
      <c r="C334" s="11"/>
      <c r="D334" s="7"/>
      <c r="E334" s="7"/>
      <c r="F334" s="5">
        <f t="shared" si="10"/>
        <v>0</v>
      </c>
      <c r="G334" s="7">
        <f t="shared" si="11"/>
        <v>0</v>
      </c>
    </row>
    <row r="335" spans="1:7" ht="12">
      <c r="A335" s="6" t="s">
        <v>658</v>
      </c>
      <c r="B335" s="6" t="s">
        <v>659</v>
      </c>
      <c r="C335" s="11"/>
      <c r="D335" s="7"/>
      <c r="E335" s="7"/>
      <c r="F335" s="5">
        <f t="shared" si="10"/>
        <v>0</v>
      </c>
      <c r="G335" s="7">
        <f t="shared" si="11"/>
        <v>0</v>
      </c>
    </row>
    <row r="336" spans="1:7" ht="12">
      <c r="A336" s="6" t="s">
        <v>660</v>
      </c>
      <c r="B336" s="6" t="s">
        <v>661</v>
      </c>
      <c r="C336" s="11"/>
      <c r="D336" s="7"/>
      <c r="E336" s="7"/>
      <c r="F336" s="5">
        <f t="shared" si="10"/>
        <v>0</v>
      </c>
      <c r="G336" s="7">
        <f t="shared" si="11"/>
        <v>0</v>
      </c>
    </row>
    <row r="337" spans="1:7" ht="12">
      <c r="A337" s="6" t="s">
        <v>662</v>
      </c>
      <c r="B337" s="6" t="s">
        <v>663</v>
      </c>
      <c r="C337" s="11"/>
      <c r="D337" s="7"/>
      <c r="E337" s="7"/>
      <c r="F337" s="5">
        <f t="shared" si="10"/>
        <v>0</v>
      </c>
      <c r="G337" s="7">
        <f t="shared" si="11"/>
        <v>0</v>
      </c>
    </row>
    <row r="338" spans="1:7" ht="12">
      <c r="A338" s="6" t="s">
        <v>664</v>
      </c>
      <c r="B338" s="6" t="s">
        <v>665</v>
      </c>
      <c r="C338" s="11"/>
      <c r="D338" s="7"/>
      <c r="E338" s="7"/>
      <c r="F338" s="5">
        <f t="shared" si="10"/>
        <v>0</v>
      </c>
      <c r="G338" s="7">
        <f t="shared" si="11"/>
        <v>0</v>
      </c>
    </row>
    <row r="339" spans="1:7" ht="12">
      <c r="A339" s="6" t="s">
        <v>666</v>
      </c>
      <c r="B339" s="6" t="s">
        <v>667</v>
      </c>
      <c r="C339" s="11"/>
      <c r="D339" s="7"/>
      <c r="E339" s="7"/>
      <c r="F339" s="5">
        <f t="shared" si="10"/>
        <v>0</v>
      </c>
      <c r="G339" s="7">
        <f t="shared" si="11"/>
        <v>0</v>
      </c>
    </row>
    <row r="340" spans="1:7" ht="12">
      <c r="A340" s="6" t="s">
        <v>668</v>
      </c>
      <c r="B340" s="6" t="s">
        <v>669</v>
      </c>
      <c r="C340" s="11"/>
      <c r="D340" s="7"/>
      <c r="E340" s="7"/>
      <c r="F340" s="5">
        <f t="shared" si="10"/>
        <v>0</v>
      </c>
      <c r="G340" s="7">
        <f t="shared" si="11"/>
        <v>0</v>
      </c>
    </row>
    <row r="341" spans="1:7" ht="12">
      <c r="A341" s="6" t="s">
        <v>670</v>
      </c>
      <c r="B341" s="6" t="s">
        <v>671</v>
      </c>
      <c r="C341" s="11"/>
      <c r="D341" s="7"/>
      <c r="E341" s="7"/>
      <c r="F341" s="5">
        <f t="shared" si="10"/>
        <v>0</v>
      </c>
      <c r="G341" s="7">
        <f t="shared" si="11"/>
        <v>0</v>
      </c>
    </row>
    <row r="342" spans="1:7" ht="12">
      <c r="A342" s="6" t="s">
        <v>672</v>
      </c>
      <c r="B342" s="6" t="s">
        <v>673</v>
      </c>
      <c r="C342" s="11"/>
      <c r="D342" s="7"/>
      <c r="E342" s="7"/>
      <c r="F342" s="5">
        <f t="shared" si="10"/>
        <v>0</v>
      </c>
      <c r="G342" s="7">
        <f t="shared" si="11"/>
        <v>0</v>
      </c>
    </row>
    <row r="343" spans="1:7" ht="12">
      <c r="A343" s="6" t="s">
        <v>674</v>
      </c>
      <c r="B343" s="6" t="s">
        <v>675</v>
      </c>
      <c r="C343" s="11"/>
      <c r="D343" s="7"/>
      <c r="E343" s="7"/>
      <c r="F343" s="5">
        <f t="shared" si="10"/>
        <v>0</v>
      </c>
      <c r="G343" s="7">
        <f t="shared" si="11"/>
        <v>0</v>
      </c>
    </row>
    <row r="344" spans="1:7" ht="12">
      <c r="A344" s="6" t="s">
        <v>676</v>
      </c>
      <c r="B344" s="6" t="s">
        <v>677</v>
      </c>
      <c r="C344" s="11"/>
      <c r="D344" s="7"/>
      <c r="E344" s="7"/>
      <c r="F344" s="5">
        <f t="shared" si="10"/>
        <v>0</v>
      </c>
      <c r="G344" s="7">
        <f t="shared" si="11"/>
        <v>0</v>
      </c>
    </row>
    <row r="345" spans="1:7" ht="12">
      <c r="A345" s="6" t="s">
        <v>678</v>
      </c>
      <c r="B345" s="6" t="s">
        <v>679</v>
      </c>
      <c r="C345" s="11"/>
      <c r="D345" s="7"/>
      <c r="E345" s="7"/>
      <c r="F345" s="5">
        <f t="shared" si="10"/>
        <v>0</v>
      </c>
      <c r="G345" s="7">
        <f t="shared" si="11"/>
        <v>0</v>
      </c>
    </row>
    <row r="346" spans="1:7" ht="12">
      <c r="A346" s="6" t="s">
        <v>680</v>
      </c>
      <c r="B346" s="6" t="s">
        <v>681</v>
      </c>
      <c r="C346" s="11"/>
      <c r="D346" s="7"/>
      <c r="E346" s="7"/>
      <c r="F346" s="5">
        <f t="shared" si="10"/>
        <v>0</v>
      </c>
      <c r="G346" s="7">
        <f t="shared" si="11"/>
        <v>0</v>
      </c>
    </row>
    <row r="347" spans="1:7" ht="12">
      <c r="A347" s="6" t="s">
        <v>682</v>
      </c>
      <c r="B347" s="6" t="s">
        <v>683</v>
      </c>
      <c r="C347" s="11"/>
      <c r="D347" s="7"/>
      <c r="E347" s="7"/>
      <c r="F347" s="5">
        <f t="shared" si="10"/>
        <v>0</v>
      </c>
      <c r="G347" s="7">
        <f t="shared" si="11"/>
        <v>0</v>
      </c>
    </row>
    <row r="348" spans="1:7" ht="12">
      <c r="A348" s="6" t="s">
        <v>684</v>
      </c>
      <c r="B348" s="6" t="s">
        <v>685</v>
      </c>
      <c r="C348" s="11"/>
      <c r="D348" s="7"/>
      <c r="E348" s="7"/>
      <c r="F348" s="5">
        <f t="shared" si="10"/>
        <v>0</v>
      </c>
      <c r="G348" s="7">
        <f t="shared" si="11"/>
        <v>0</v>
      </c>
    </row>
    <row r="349" spans="1:7" ht="12">
      <c r="A349" s="6" t="s">
        <v>686</v>
      </c>
      <c r="B349" s="6" t="s">
        <v>687</v>
      </c>
      <c r="C349" s="11"/>
      <c r="D349" s="7"/>
      <c r="E349" s="7"/>
      <c r="F349" s="5">
        <f t="shared" si="10"/>
        <v>0</v>
      </c>
      <c r="G349" s="7">
        <f t="shared" si="11"/>
        <v>0</v>
      </c>
    </row>
    <row r="350" spans="1:7" ht="12">
      <c r="A350" s="6" t="s">
        <v>688</v>
      </c>
      <c r="B350" s="6" t="s">
        <v>689</v>
      </c>
      <c r="C350" s="11"/>
      <c r="D350" s="7"/>
      <c r="E350" s="7"/>
      <c r="F350" s="5">
        <f t="shared" si="10"/>
        <v>0</v>
      </c>
      <c r="G350" s="7">
        <f t="shared" si="11"/>
        <v>0</v>
      </c>
    </row>
    <row r="351" spans="1:7" ht="12">
      <c r="A351" s="6" t="s">
        <v>690</v>
      </c>
      <c r="B351" s="6" t="s">
        <v>691</v>
      </c>
      <c r="C351" s="11"/>
      <c r="D351" s="7"/>
      <c r="E351" s="7"/>
      <c r="F351" s="5">
        <f t="shared" si="10"/>
        <v>0</v>
      </c>
      <c r="G351" s="7">
        <f t="shared" si="11"/>
        <v>0</v>
      </c>
    </row>
    <row r="352" spans="1:7" ht="12">
      <c r="A352" s="6" t="s">
        <v>692</v>
      </c>
      <c r="B352" s="6" t="s">
        <v>693</v>
      </c>
      <c r="C352" s="11"/>
      <c r="D352" s="7"/>
      <c r="E352" s="7"/>
      <c r="F352" s="5">
        <f t="shared" si="10"/>
        <v>0</v>
      </c>
      <c r="G352" s="7">
        <f t="shared" si="11"/>
        <v>0</v>
      </c>
    </row>
    <row r="353" spans="1:7" ht="12">
      <c r="A353" s="6" t="s">
        <v>694</v>
      </c>
      <c r="B353" s="6" t="s">
        <v>695</v>
      </c>
      <c r="C353" s="11"/>
      <c r="D353" s="7"/>
      <c r="E353" s="7"/>
      <c r="F353" s="5">
        <f t="shared" si="10"/>
        <v>0</v>
      </c>
      <c r="G353" s="7">
        <f t="shared" si="11"/>
        <v>0</v>
      </c>
    </row>
    <row r="354" spans="1:7" ht="12">
      <c r="A354" s="6" t="s">
        <v>696</v>
      </c>
      <c r="B354" s="6" t="s">
        <v>697</v>
      </c>
      <c r="C354" s="11"/>
      <c r="D354" s="7"/>
      <c r="E354" s="7"/>
      <c r="F354" s="5">
        <f t="shared" si="10"/>
        <v>0</v>
      </c>
      <c r="G354" s="7">
        <f t="shared" si="11"/>
        <v>0</v>
      </c>
    </row>
    <row r="355" spans="1:7" ht="12">
      <c r="A355" s="6" t="s">
        <v>698</v>
      </c>
      <c r="B355" s="6" t="s">
        <v>699</v>
      </c>
      <c r="C355" s="11"/>
      <c r="D355" s="7"/>
      <c r="E355" s="7"/>
      <c r="F355" s="5">
        <f t="shared" si="10"/>
        <v>0</v>
      </c>
      <c r="G355" s="7">
        <f t="shared" si="11"/>
        <v>0</v>
      </c>
    </row>
    <row r="356" spans="1:7" ht="12">
      <c r="A356" s="6" t="s">
        <v>700</v>
      </c>
      <c r="B356" s="6" t="s">
        <v>701</v>
      </c>
      <c r="C356" s="11"/>
      <c r="D356" s="7"/>
      <c r="E356" s="7"/>
      <c r="F356" s="5">
        <f t="shared" si="10"/>
        <v>0</v>
      </c>
      <c r="G356" s="7">
        <f t="shared" si="11"/>
        <v>0</v>
      </c>
    </row>
    <row r="357" spans="1:7" ht="12">
      <c r="A357" s="6" t="s">
        <v>702</v>
      </c>
      <c r="B357" s="6" t="s">
        <v>703</v>
      </c>
      <c r="C357" s="11"/>
      <c r="D357" s="7"/>
      <c r="E357" s="7"/>
      <c r="F357" s="5">
        <f t="shared" si="10"/>
        <v>0</v>
      </c>
      <c r="G357" s="7">
        <f t="shared" si="11"/>
        <v>0</v>
      </c>
    </row>
    <row r="358" spans="1:7" ht="12">
      <c r="A358" s="6" t="s">
        <v>704</v>
      </c>
      <c r="B358" s="6" t="s">
        <v>705</v>
      </c>
      <c r="C358" s="11"/>
      <c r="D358" s="7"/>
      <c r="E358" s="7"/>
      <c r="F358" s="5">
        <f t="shared" si="10"/>
        <v>0</v>
      </c>
      <c r="G358" s="7">
        <f t="shared" si="11"/>
        <v>0</v>
      </c>
    </row>
    <row r="359" spans="1:7" ht="12">
      <c r="A359" s="6" t="s">
        <v>706</v>
      </c>
      <c r="B359" s="6" t="s">
        <v>707</v>
      </c>
      <c r="C359" s="11"/>
      <c r="D359" s="7"/>
      <c r="E359" s="7"/>
      <c r="F359" s="5">
        <f t="shared" si="10"/>
        <v>0</v>
      </c>
      <c r="G359" s="7">
        <f t="shared" si="11"/>
        <v>0</v>
      </c>
    </row>
    <row r="360" spans="1:7" ht="12">
      <c r="A360" s="6" t="s">
        <v>708</v>
      </c>
      <c r="B360" s="6" t="s">
        <v>709</v>
      </c>
      <c r="C360" s="11"/>
      <c r="D360" s="7"/>
      <c r="E360" s="7"/>
      <c r="F360" s="5">
        <f t="shared" si="10"/>
        <v>0</v>
      </c>
      <c r="G360" s="7">
        <f t="shared" si="11"/>
        <v>0</v>
      </c>
    </row>
    <row r="361" spans="1:7" ht="12">
      <c r="A361" s="6" t="s">
        <v>710</v>
      </c>
      <c r="B361" s="6" t="s">
        <v>711</v>
      </c>
      <c r="C361" s="11"/>
      <c r="D361" s="7"/>
      <c r="E361" s="7"/>
      <c r="F361" s="5">
        <f t="shared" si="10"/>
        <v>0</v>
      </c>
      <c r="G361" s="7">
        <f t="shared" si="11"/>
        <v>0</v>
      </c>
    </row>
    <row r="362" spans="1:7" ht="12">
      <c r="A362" s="6" t="s">
        <v>712</v>
      </c>
      <c r="B362" s="6" t="s">
        <v>713</v>
      </c>
      <c r="C362" s="11"/>
      <c r="D362" s="7"/>
      <c r="E362" s="7"/>
      <c r="F362" s="5">
        <f t="shared" si="10"/>
        <v>0</v>
      </c>
      <c r="G362" s="7">
        <f t="shared" si="11"/>
        <v>0</v>
      </c>
    </row>
    <row r="363" spans="1:7" ht="12">
      <c r="A363" s="6" t="s">
        <v>714</v>
      </c>
      <c r="B363" s="6" t="s">
        <v>715</v>
      </c>
      <c r="C363" s="11"/>
      <c r="D363" s="7"/>
      <c r="E363" s="7"/>
      <c r="F363" s="5">
        <f t="shared" si="10"/>
        <v>0</v>
      </c>
      <c r="G363" s="7">
        <f t="shared" si="11"/>
        <v>0</v>
      </c>
    </row>
    <row r="364" spans="1:7" ht="12">
      <c r="A364" s="6" t="s">
        <v>716</v>
      </c>
      <c r="B364" s="6" t="s">
        <v>717</v>
      </c>
      <c r="C364" s="11"/>
      <c r="D364" s="7"/>
      <c r="E364" s="7"/>
      <c r="F364" s="5">
        <f t="shared" si="10"/>
        <v>0</v>
      </c>
      <c r="G364" s="7">
        <f t="shared" si="11"/>
        <v>0</v>
      </c>
    </row>
    <row r="365" spans="1:7" ht="12">
      <c r="A365" s="6" t="s">
        <v>718</v>
      </c>
      <c r="B365" s="6" t="s">
        <v>719</v>
      </c>
      <c r="C365" s="11"/>
      <c r="D365" s="7"/>
      <c r="E365" s="7"/>
      <c r="F365" s="5">
        <f t="shared" si="10"/>
        <v>0</v>
      </c>
      <c r="G365" s="7">
        <f t="shared" si="11"/>
        <v>0</v>
      </c>
    </row>
    <row r="366" spans="1:7" ht="12">
      <c r="A366" s="6" t="s">
        <v>720</v>
      </c>
      <c r="B366" s="6" t="s">
        <v>721</v>
      </c>
      <c r="C366" s="11"/>
      <c r="D366" s="7"/>
      <c r="E366" s="7"/>
      <c r="F366" s="5">
        <f t="shared" si="10"/>
        <v>0</v>
      </c>
      <c r="G366" s="7">
        <f t="shared" si="11"/>
        <v>0</v>
      </c>
    </row>
    <row r="367" spans="1:7" ht="12">
      <c r="A367" s="6" t="s">
        <v>722</v>
      </c>
      <c r="B367" s="6" t="s">
        <v>723</v>
      </c>
      <c r="C367" s="11"/>
      <c r="D367" s="7"/>
      <c r="E367" s="7"/>
      <c r="F367" s="5">
        <f t="shared" si="10"/>
        <v>0</v>
      </c>
      <c r="G367" s="7">
        <f t="shared" si="11"/>
        <v>0</v>
      </c>
    </row>
    <row r="368" spans="1:7" ht="12">
      <c r="A368" s="6" t="s">
        <v>724</v>
      </c>
      <c r="B368" s="6" t="s">
        <v>725</v>
      </c>
      <c r="C368" s="11"/>
      <c r="D368" s="7"/>
      <c r="E368" s="7"/>
      <c r="F368" s="5">
        <f t="shared" si="10"/>
        <v>0</v>
      </c>
      <c r="G368" s="7">
        <f t="shared" si="11"/>
        <v>0</v>
      </c>
    </row>
    <row r="369" spans="1:7" ht="12">
      <c r="A369" s="6" t="s">
        <v>726</v>
      </c>
      <c r="B369" s="6" t="s">
        <v>727</v>
      </c>
      <c r="C369" s="11"/>
      <c r="D369" s="7"/>
      <c r="E369" s="7"/>
      <c r="F369" s="5">
        <f t="shared" si="10"/>
        <v>0</v>
      </c>
      <c r="G369" s="7">
        <f t="shared" si="11"/>
        <v>0</v>
      </c>
    </row>
    <row r="370" spans="1:7" ht="12">
      <c r="A370" s="6" t="s">
        <v>728</v>
      </c>
      <c r="B370" s="6" t="s">
        <v>729</v>
      </c>
      <c r="C370" s="11"/>
      <c r="D370" s="7"/>
      <c r="E370" s="7"/>
      <c r="F370" s="5">
        <f t="shared" si="10"/>
        <v>0</v>
      </c>
      <c r="G370" s="7">
        <f t="shared" si="11"/>
        <v>0</v>
      </c>
    </row>
    <row r="371" spans="1:7" ht="12">
      <c r="A371" s="6" t="s">
        <v>730</v>
      </c>
      <c r="B371" s="6" t="s">
        <v>731</v>
      </c>
      <c r="C371" s="11"/>
      <c r="D371" s="7"/>
      <c r="E371" s="7"/>
      <c r="F371" s="5">
        <f t="shared" si="10"/>
        <v>0</v>
      </c>
      <c r="G371" s="7">
        <f t="shared" si="11"/>
        <v>0</v>
      </c>
    </row>
    <row r="372" spans="1:7" ht="12">
      <c r="A372" s="6" t="s">
        <v>732</v>
      </c>
      <c r="B372" s="6" t="s">
        <v>733</v>
      </c>
      <c r="C372" s="11"/>
      <c r="D372" s="7"/>
      <c r="E372" s="7"/>
      <c r="F372" s="5">
        <f t="shared" si="10"/>
        <v>0</v>
      </c>
      <c r="G372" s="7">
        <f t="shared" si="11"/>
        <v>0</v>
      </c>
    </row>
    <row r="373" spans="1:7" ht="12">
      <c r="A373" s="6" t="s">
        <v>734</v>
      </c>
      <c r="B373" s="6" t="s">
        <v>735</v>
      </c>
      <c r="C373" s="11"/>
      <c r="D373" s="7"/>
      <c r="E373" s="7"/>
      <c r="F373" s="5">
        <f t="shared" si="10"/>
        <v>0</v>
      </c>
      <c r="G373" s="7">
        <f t="shared" si="11"/>
        <v>0</v>
      </c>
    </row>
    <row r="374" spans="1:7" ht="12">
      <c r="A374" s="6" t="s">
        <v>736</v>
      </c>
      <c r="B374" s="6" t="s">
        <v>737</v>
      </c>
      <c r="C374" s="11"/>
      <c r="D374" s="7"/>
      <c r="E374" s="7"/>
      <c r="F374" s="5">
        <f t="shared" si="10"/>
        <v>0</v>
      </c>
      <c r="G374" s="7">
        <f t="shared" si="11"/>
        <v>0</v>
      </c>
    </row>
    <row r="375" spans="1:7" ht="12">
      <c r="A375" s="6" t="s">
        <v>738</v>
      </c>
      <c r="B375" s="6" t="s">
        <v>739</v>
      </c>
      <c r="C375" s="11"/>
      <c r="D375" s="7"/>
      <c r="E375" s="7"/>
      <c r="F375" s="5">
        <f t="shared" si="10"/>
        <v>0</v>
      </c>
      <c r="G375" s="7">
        <f t="shared" si="11"/>
        <v>0</v>
      </c>
    </row>
    <row r="376" spans="1:7" ht="12">
      <c r="A376" s="6" t="s">
        <v>740</v>
      </c>
      <c r="B376" s="6" t="s">
        <v>741</v>
      </c>
      <c r="C376" s="11"/>
      <c r="D376" s="7"/>
      <c r="E376" s="7"/>
      <c r="F376" s="5">
        <f t="shared" si="10"/>
        <v>0</v>
      </c>
      <c r="G376" s="7">
        <f t="shared" si="11"/>
        <v>0</v>
      </c>
    </row>
    <row r="377" spans="1:7" ht="12">
      <c r="A377" s="6" t="s">
        <v>742</v>
      </c>
      <c r="B377" s="6" t="s">
        <v>743</v>
      </c>
      <c r="C377" s="11"/>
      <c r="D377" s="7"/>
      <c r="E377" s="7"/>
      <c r="F377" s="5">
        <f t="shared" si="10"/>
        <v>0</v>
      </c>
      <c r="G377" s="7">
        <f t="shared" si="11"/>
        <v>0</v>
      </c>
    </row>
    <row r="378" spans="1:7" ht="12">
      <c r="A378" s="6" t="s">
        <v>744</v>
      </c>
      <c r="B378" s="6" t="s">
        <v>745</v>
      </c>
      <c r="C378" s="11"/>
      <c r="D378" s="7"/>
      <c r="E378" s="7"/>
      <c r="F378" s="5">
        <f t="shared" si="10"/>
        <v>0</v>
      </c>
      <c r="G378" s="7">
        <f t="shared" si="11"/>
        <v>0</v>
      </c>
    </row>
    <row r="379" spans="1:7" ht="12">
      <c r="A379" s="6" t="s">
        <v>746</v>
      </c>
      <c r="B379" s="6" t="s">
        <v>747</v>
      </c>
      <c r="C379" s="11"/>
      <c r="D379" s="7"/>
      <c r="E379" s="7"/>
      <c r="F379" s="5">
        <f t="shared" si="10"/>
        <v>0</v>
      </c>
      <c r="G379" s="7">
        <f t="shared" si="11"/>
        <v>0</v>
      </c>
    </row>
    <row r="380" spans="1:7" ht="12">
      <c r="A380" s="6" t="s">
        <v>748</v>
      </c>
      <c r="B380" s="6" t="s">
        <v>749</v>
      </c>
      <c r="C380" s="11"/>
      <c r="D380" s="7"/>
      <c r="E380" s="7"/>
      <c r="F380" s="5">
        <f t="shared" si="10"/>
        <v>0</v>
      </c>
      <c r="G380" s="7">
        <f t="shared" si="11"/>
        <v>0</v>
      </c>
    </row>
    <row r="381" spans="1:7" ht="12">
      <c r="A381" s="6" t="s">
        <v>750</v>
      </c>
      <c r="B381" s="6" t="s">
        <v>751</v>
      </c>
      <c r="C381" s="11"/>
      <c r="D381" s="7"/>
      <c r="E381" s="7"/>
      <c r="F381" s="5">
        <f t="shared" si="10"/>
        <v>0</v>
      </c>
      <c r="G381" s="7">
        <f t="shared" si="11"/>
        <v>0</v>
      </c>
    </row>
    <row r="382" spans="1:7" ht="12">
      <c r="A382" s="6" t="s">
        <v>752</v>
      </c>
      <c r="B382" s="6" t="s">
        <v>753</v>
      </c>
      <c r="C382" s="11"/>
      <c r="D382" s="7"/>
      <c r="E382" s="7"/>
      <c r="F382" s="5">
        <f t="shared" si="10"/>
        <v>0</v>
      </c>
      <c r="G382" s="7">
        <f t="shared" si="11"/>
        <v>0</v>
      </c>
    </row>
    <row r="383" spans="1:7" ht="12">
      <c r="A383" s="6" t="s">
        <v>754</v>
      </c>
      <c r="B383" s="6" t="s">
        <v>755</v>
      </c>
      <c r="C383" s="11"/>
      <c r="D383" s="7"/>
      <c r="E383" s="7"/>
      <c r="F383" s="5">
        <f t="shared" si="10"/>
        <v>0</v>
      </c>
      <c r="G383" s="7">
        <f t="shared" si="11"/>
        <v>0</v>
      </c>
    </row>
    <row r="384" spans="1:7" ht="12">
      <c r="A384" s="6" t="s">
        <v>756</v>
      </c>
      <c r="B384" s="6" t="s">
        <v>757</v>
      </c>
      <c r="C384" s="11"/>
      <c r="D384" s="7"/>
      <c r="E384" s="7"/>
      <c r="F384" s="5">
        <f t="shared" si="10"/>
        <v>0</v>
      </c>
      <c r="G384" s="7">
        <f t="shared" si="11"/>
        <v>0</v>
      </c>
    </row>
    <row r="385" spans="1:7" ht="12">
      <c r="A385" s="6" t="s">
        <v>758</v>
      </c>
      <c r="B385" s="6" t="s">
        <v>759</v>
      </c>
      <c r="C385" s="11"/>
      <c r="D385" s="7"/>
      <c r="E385" s="7"/>
      <c r="F385" s="5">
        <f t="shared" si="10"/>
        <v>0</v>
      </c>
      <c r="G385" s="7">
        <f t="shared" si="11"/>
        <v>0</v>
      </c>
    </row>
    <row r="386" spans="1:7" ht="12">
      <c r="A386" s="6" t="s">
        <v>760</v>
      </c>
      <c r="B386" s="6" t="s">
        <v>761</v>
      </c>
      <c r="C386" s="11"/>
      <c r="D386" s="7"/>
      <c r="E386" s="7"/>
      <c r="F386" s="5">
        <f t="shared" si="10"/>
        <v>0</v>
      </c>
      <c r="G386" s="7">
        <f t="shared" si="11"/>
        <v>0</v>
      </c>
    </row>
    <row r="387" spans="1:7" ht="12">
      <c r="A387" s="6" t="s">
        <v>762</v>
      </c>
      <c r="B387" s="6" t="s">
        <v>763</v>
      </c>
      <c r="C387" s="11"/>
      <c r="D387" s="7"/>
      <c r="E387" s="7"/>
      <c r="F387" s="5">
        <f t="shared" si="10"/>
        <v>0</v>
      </c>
      <c r="G387" s="7">
        <f t="shared" si="11"/>
        <v>0</v>
      </c>
    </row>
    <row r="388" spans="1:7" ht="12">
      <c r="A388" s="6" t="s">
        <v>764</v>
      </c>
      <c r="B388" s="6" t="s">
        <v>765</v>
      </c>
      <c r="C388" s="11"/>
      <c r="D388" s="7"/>
      <c r="E388" s="7"/>
      <c r="F388" s="5">
        <f t="shared" si="10"/>
        <v>0</v>
      </c>
      <c r="G388" s="7">
        <f t="shared" si="11"/>
        <v>0</v>
      </c>
    </row>
    <row r="389" spans="1:7" ht="12">
      <c r="A389" s="6" t="s">
        <v>766</v>
      </c>
      <c r="B389" s="6" t="s">
        <v>767</v>
      </c>
      <c r="C389" s="11"/>
      <c r="D389" s="7"/>
      <c r="E389" s="7"/>
      <c r="F389" s="5">
        <f t="shared" si="10"/>
        <v>0</v>
      </c>
      <c r="G389" s="7">
        <f t="shared" si="11"/>
        <v>0</v>
      </c>
    </row>
    <row r="390" spans="1:7" ht="12">
      <c r="A390" s="6" t="s">
        <v>768</v>
      </c>
      <c r="B390" s="6" t="s">
        <v>769</v>
      </c>
      <c r="C390" s="11"/>
      <c r="D390" s="7"/>
      <c r="E390" s="7"/>
      <c r="F390" s="5">
        <f aca="true" t="shared" si="12" ref="F390:F453">+D390-E390</f>
        <v>0</v>
      </c>
      <c r="G390" s="7">
        <f t="shared" si="11"/>
        <v>0</v>
      </c>
    </row>
    <row r="391" spans="1:7" ht="12">
      <c r="A391" s="6" t="s">
        <v>770</v>
      </c>
      <c r="B391" s="6" t="s">
        <v>771</v>
      </c>
      <c r="C391" s="11"/>
      <c r="D391" s="7"/>
      <c r="E391" s="7"/>
      <c r="F391" s="5">
        <f t="shared" si="12"/>
        <v>0</v>
      </c>
      <c r="G391" s="7">
        <f aca="true" t="shared" si="13" ref="G391:G454">+F391+C391</f>
        <v>0</v>
      </c>
    </row>
    <row r="392" spans="1:7" ht="12">
      <c r="A392" s="6" t="s">
        <v>772</v>
      </c>
      <c r="B392" s="6" t="s">
        <v>773</v>
      </c>
      <c r="C392" s="11"/>
      <c r="D392" s="7"/>
      <c r="E392" s="7"/>
      <c r="F392" s="5">
        <f t="shared" si="12"/>
        <v>0</v>
      </c>
      <c r="G392" s="7">
        <f t="shared" si="13"/>
        <v>0</v>
      </c>
    </row>
    <row r="393" spans="1:7" ht="12">
      <c r="A393" s="6" t="s">
        <v>774</v>
      </c>
      <c r="B393" s="6" t="s">
        <v>775</v>
      </c>
      <c r="C393" s="11"/>
      <c r="D393" s="7"/>
      <c r="E393" s="7"/>
      <c r="F393" s="5">
        <f t="shared" si="12"/>
        <v>0</v>
      </c>
      <c r="G393" s="7">
        <f t="shared" si="13"/>
        <v>0</v>
      </c>
    </row>
    <row r="394" spans="1:7" ht="12">
      <c r="A394" s="6" t="s">
        <v>776</v>
      </c>
      <c r="B394" s="6" t="s">
        <v>777</v>
      </c>
      <c r="C394" s="11"/>
      <c r="D394" s="7"/>
      <c r="E394" s="7"/>
      <c r="F394" s="5">
        <f t="shared" si="12"/>
        <v>0</v>
      </c>
      <c r="G394" s="7">
        <f t="shared" si="13"/>
        <v>0</v>
      </c>
    </row>
    <row r="395" spans="1:7" ht="12">
      <c r="A395" s="6" t="s">
        <v>778</v>
      </c>
      <c r="B395" s="6" t="s">
        <v>779</v>
      </c>
      <c r="C395" s="11"/>
      <c r="D395" s="7"/>
      <c r="E395" s="7"/>
      <c r="F395" s="5">
        <f t="shared" si="12"/>
        <v>0</v>
      </c>
      <c r="G395" s="7">
        <f t="shared" si="13"/>
        <v>0</v>
      </c>
    </row>
    <row r="396" spans="1:7" ht="12">
      <c r="A396" s="6" t="s">
        <v>780</v>
      </c>
      <c r="B396" s="6" t="s">
        <v>781</v>
      </c>
      <c r="C396" s="11"/>
      <c r="D396" s="7"/>
      <c r="E396" s="7"/>
      <c r="F396" s="5">
        <f t="shared" si="12"/>
        <v>0</v>
      </c>
      <c r="G396" s="7">
        <f t="shared" si="13"/>
        <v>0</v>
      </c>
    </row>
    <row r="397" spans="1:7" ht="12">
      <c r="A397" s="6" t="s">
        <v>782</v>
      </c>
      <c r="B397" s="6" t="s">
        <v>783</v>
      </c>
      <c r="C397" s="11"/>
      <c r="D397" s="7"/>
      <c r="E397" s="7"/>
      <c r="F397" s="5">
        <f t="shared" si="12"/>
        <v>0</v>
      </c>
      <c r="G397" s="7">
        <f t="shared" si="13"/>
        <v>0</v>
      </c>
    </row>
    <row r="398" spans="1:7" ht="12">
      <c r="A398" s="6" t="s">
        <v>784</v>
      </c>
      <c r="B398" s="6" t="s">
        <v>785</v>
      </c>
      <c r="C398" s="11"/>
      <c r="D398" s="7"/>
      <c r="E398" s="7"/>
      <c r="F398" s="5">
        <f t="shared" si="12"/>
        <v>0</v>
      </c>
      <c r="G398" s="7">
        <f t="shared" si="13"/>
        <v>0</v>
      </c>
    </row>
    <row r="399" spans="1:7" ht="12">
      <c r="A399" s="6" t="s">
        <v>786</v>
      </c>
      <c r="B399" s="6" t="s">
        <v>787</v>
      </c>
      <c r="C399" s="11"/>
      <c r="D399" s="7"/>
      <c r="E399" s="7"/>
      <c r="F399" s="5">
        <f t="shared" si="12"/>
        <v>0</v>
      </c>
      <c r="G399" s="7">
        <f t="shared" si="13"/>
        <v>0</v>
      </c>
    </row>
    <row r="400" spans="1:7" ht="12">
      <c r="A400" s="6" t="s">
        <v>788</v>
      </c>
      <c r="B400" s="6" t="s">
        <v>789</v>
      </c>
      <c r="C400" s="11"/>
      <c r="D400" s="7"/>
      <c r="E400" s="7"/>
      <c r="F400" s="5">
        <f t="shared" si="12"/>
        <v>0</v>
      </c>
      <c r="G400" s="7">
        <f t="shared" si="13"/>
        <v>0</v>
      </c>
    </row>
    <row r="401" spans="1:7" ht="12">
      <c r="A401" s="6" t="s">
        <v>790</v>
      </c>
      <c r="B401" s="6" t="s">
        <v>791</v>
      </c>
      <c r="C401" s="11"/>
      <c r="D401" s="7"/>
      <c r="E401" s="7"/>
      <c r="F401" s="5">
        <f t="shared" si="12"/>
        <v>0</v>
      </c>
      <c r="G401" s="7">
        <f t="shared" si="13"/>
        <v>0</v>
      </c>
    </row>
    <row r="402" spans="1:7" ht="12">
      <c r="A402" s="6" t="s">
        <v>792</v>
      </c>
      <c r="B402" s="6" t="s">
        <v>793</v>
      </c>
      <c r="C402" s="11"/>
      <c r="D402" s="7"/>
      <c r="E402" s="7"/>
      <c r="F402" s="5">
        <f t="shared" si="12"/>
        <v>0</v>
      </c>
      <c r="G402" s="7">
        <f t="shared" si="13"/>
        <v>0</v>
      </c>
    </row>
    <row r="403" spans="1:7" ht="12">
      <c r="A403" s="6" t="s">
        <v>794</v>
      </c>
      <c r="B403" s="6" t="s">
        <v>795</v>
      </c>
      <c r="C403" s="11"/>
      <c r="D403" s="7"/>
      <c r="E403" s="7"/>
      <c r="F403" s="5">
        <f t="shared" si="12"/>
        <v>0</v>
      </c>
      <c r="G403" s="7">
        <f t="shared" si="13"/>
        <v>0</v>
      </c>
    </row>
    <row r="404" spans="1:7" ht="12">
      <c r="A404" s="6" t="s">
        <v>796</v>
      </c>
      <c r="B404" s="6" t="s">
        <v>797</v>
      </c>
      <c r="C404" s="11"/>
      <c r="D404" s="7"/>
      <c r="E404" s="7"/>
      <c r="F404" s="5">
        <f t="shared" si="12"/>
        <v>0</v>
      </c>
      <c r="G404" s="7">
        <f t="shared" si="13"/>
        <v>0</v>
      </c>
    </row>
    <row r="405" spans="1:7" ht="12">
      <c r="A405" s="6" t="s">
        <v>798</v>
      </c>
      <c r="B405" s="6" t="s">
        <v>799</v>
      </c>
      <c r="C405" s="11"/>
      <c r="D405" s="7"/>
      <c r="E405" s="7"/>
      <c r="F405" s="5">
        <f t="shared" si="12"/>
        <v>0</v>
      </c>
      <c r="G405" s="7">
        <f t="shared" si="13"/>
        <v>0</v>
      </c>
    </row>
    <row r="406" spans="1:7" ht="12">
      <c r="A406" s="6" t="s">
        <v>800</v>
      </c>
      <c r="B406" s="6" t="s">
        <v>801</v>
      </c>
      <c r="C406" s="11"/>
      <c r="D406" s="7"/>
      <c r="E406" s="7"/>
      <c r="F406" s="5">
        <f t="shared" si="12"/>
        <v>0</v>
      </c>
      <c r="G406" s="7">
        <f t="shared" si="13"/>
        <v>0</v>
      </c>
    </row>
    <row r="407" spans="1:7" ht="12">
      <c r="A407" s="6" t="s">
        <v>802</v>
      </c>
      <c r="B407" s="6" t="s">
        <v>803</v>
      </c>
      <c r="C407" s="11"/>
      <c r="D407" s="7"/>
      <c r="E407" s="7"/>
      <c r="F407" s="5">
        <f t="shared" si="12"/>
        <v>0</v>
      </c>
      <c r="G407" s="7">
        <f t="shared" si="13"/>
        <v>0</v>
      </c>
    </row>
    <row r="408" spans="1:7" ht="12">
      <c r="A408" s="6" t="s">
        <v>804</v>
      </c>
      <c r="B408" s="6" t="s">
        <v>805</v>
      </c>
      <c r="C408" s="11"/>
      <c r="D408" s="7"/>
      <c r="E408" s="7"/>
      <c r="F408" s="5">
        <f t="shared" si="12"/>
        <v>0</v>
      </c>
      <c r="G408" s="7">
        <f t="shared" si="13"/>
        <v>0</v>
      </c>
    </row>
    <row r="409" spans="1:7" ht="12">
      <c r="A409" s="6" t="s">
        <v>806</v>
      </c>
      <c r="B409" s="6" t="s">
        <v>807</v>
      </c>
      <c r="C409" s="11"/>
      <c r="D409" s="7"/>
      <c r="E409" s="7"/>
      <c r="F409" s="5">
        <f t="shared" si="12"/>
        <v>0</v>
      </c>
      <c r="G409" s="7">
        <f t="shared" si="13"/>
        <v>0</v>
      </c>
    </row>
    <row r="410" spans="1:7" ht="12">
      <c r="A410" s="6" t="s">
        <v>808</v>
      </c>
      <c r="B410" s="6" t="s">
        <v>809</v>
      </c>
      <c r="C410" s="11"/>
      <c r="D410" s="7"/>
      <c r="E410" s="7"/>
      <c r="F410" s="5">
        <f t="shared" si="12"/>
        <v>0</v>
      </c>
      <c r="G410" s="7">
        <f t="shared" si="13"/>
        <v>0</v>
      </c>
    </row>
    <row r="411" spans="1:7" ht="12">
      <c r="A411" s="6" t="s">
        <v>810</v>
      </c>
      <c r="B411" s="6" t="s">
        <v>811</v>
      </c>
      <c r="C411" s="11"/>
      <c r="D411" s="7"/>
      <c r="E411" s="7"/>
      <c r="F411" s="5">
        <f t="shared" si="12"/>
        <v>0</v>
      </c>
      <c r="G411" s="7">
        <f t="shared" si="13"/>
        <v>0</v>
      </c>
    </row>
    <row r="412" spans="1:7" ht="12">
      <c r="A412" s="6" t="s">
        <v>812</v>
      </c>
      <c r="B412" s="6" t="s">
        <v>813</v>
      </c>
      <c r="C412" s="11"/>
      <c r="D412" s="7"/>
      <c r="E412" s="7"/>
      <c r="F412" s="5">
        <f t="shared" si="12"/>
        <v>0</v>
      </c>
      <c r="G412" s="7">
        <f t="shared" si="13"/>
        <v>0</v>
      </c>
    </row>
    <row r="413" spans="1:7" ht="12">
      <c r="A413" s="6" t="s">
        <v>814</v>
      </c>
      <c r="B413" s="6" t="s">
        <v>815</v>
      </c>
      <c r="C413" s="11"/>
      <c r="D413" s="7"/>
      <c r="E413" s="7"/>
      <c r="F413" s="5">
        <f t="shared" si="12"/>
        <v>0</v>
      </c>
      <c r="G413" s="7">
        <f t="shared" si="13"/>
        <v>0</v>
      </c>
    </row>
    <row r="414" spans="1:7" ht="12">
      <c r="A414" s="6" t="s">
        <v>816</v>
      </c>
      <c r="B414" s="6" t="s">
        <v>817</v>
      </c>
      <c r="C414" s="11"/>
      <c r="D414" s="7"/>
      <c r="E414" s="7"/>
      <c r="F414" s="5">
        <f t="shared" si="12"/>
        <v>0</v>
      </c>
      <c r="G414" s="7">
        <f t="shared" si="13"/>
        <v>0</v>
      </c>
    </row>
    <row r="415" spans="1:7" ht="12">
      <c r="A415" s="6" t="s">
        <v>818</v>
      </c>
      <c r="B415" s="6" t="s">
        <v>819</v>
      </c>
      <c r="C415" s="11"/>
      <c r="D415" s="7"/>
      <c r="E415" s="7"/>
      <c r="F415" s="5">
        <f t="shared" si="12"/>
        <v>0</v>
      </c>
      <c r="G415" s="7">
        <f t="shared" si="13"/>
        <v>0</v>
      </c>
    </row>
    <row r="416" spans="1:7" ht="12">
      <c r="A416" s="6" t="s">
        <v>820</v>
      </c>
      <c r="B416" s="6" t="s">
        <v>821</v>
      </c>
      <c r="C416" s="11"/>
      <c r="D416" s="7"/>
      <c r="E416" s="7"/>
      <c r="F416" s="5">
        <f t="shared" si="12"/>
        <v>0</v>
      </c>
      <c r="G416" s="7">
        <f t="shared" si="13"/>
        <v>0</v>
      </c>
    </row>
    <row r="417" spans="1:7" ht="12">
      <c r="A417" s="6" t="s">
        <v>822</v>
      </c>
      <c r="B417" s="6" t="s">
        <v>823</v>
      </c>
      <c r="C417" s="11"/>
      <c r="D417" s="7"/>
      <c r="E417" s="7"/>
      <c r="F417" s="5">
        <f t="shared" si="12"/>
        <v>0</v>
      </c>
      <c r="G417" s="7">
        <f t="shared" si="13"/>
        <v>0</v>
      </c>
    </row>
    <row r="418" spans="1:7" ht="12">
      <c r="A418" s="6" t="s">
        <v>824</v>
      </c>
      <c r="B418" s="6" t="s">
        <v>825</v>
      </c>
      <c r="C418" s="11"/>
      <c r="D418" s="7"/>
      <c r="E418" s="7"/>
      <c r="F418" s="5">
        <f t="shared" si="12"/>
        <v>0</v>
      </c>
      <c r="G418" s="7">
        <f t="shared" si="13"/>
        <v>0</v>
      </c>
    </row>
    <row r="419" spans="1:7" ht="12">
      <c r="A419" s="6" t="s">
        <v>826</v>
      </c>
      <c r="B419" s="6" t="s">
        <v>827</v>
      </c>
      <c r="C419" s="11"/>
      <c r="D419" s="7"/>
      <c r="E419" s="7"/>
      <c r="F419" s="5">
        <f t="shared" si="12"/>
        <v>0</v>
      </c>
      <c r="G419" s="7">
        <f t="shared" si="13"/>
        <v>0</v>
      </c>
    </row>
    <row r="420" spans="1:7" ht="12">
      <c r="A420" s="6" t="s">
        <v>828</v>
      </c>
      <c r="B420" s="6" t="s">
        <v>829</v>
      </c>
      <c r="C420" s="11"/>
      <c r="D420" s="7"/>
      <c r="E420" s="7"/>
      <c r="F420" s="5">
        <f t="shared" si="12"/>
        <v>0</v>
      </c>
      <c r="G420" s="7">
        <f t="shared" si="13"/>
        <v>0</v>
      </c>
    </row>
    <row r="421" spans="1:7" ht="12">
      <c r="A421" s="6" t="s">
        <v>830</v>
      </c>
      <c r="B421" s="6" t="s">
        <v>831</v>
      </c>
      <c r="C421" s="11"/>
      <c r="D421" s="7"/>
      <c r="E421" s="7"/>
      <c r="F421" s="5">
        <f t="shared" si="12"/>
        <v>0</v>
      </c>
      <c r="G421" s="7">
        <f t="shared" si="13"/>
        <v>0</v>
      </c>
    </row>
    <row r="422" spans="1:7" ht="12">
      <c r="A422" s="6" t="s">
        <v>832</v>
      </c>
      <c r="B422" s="6" t="s">
        <v>833</v>
      </c>
      <c r="C422" s="11"/>
      <c r="D422" s="7"/>
      <c r="E422" s="7"/>
      <c r="F422" s="5">
        <f t="shared" si="12"/>
        <v>0</v>
      </c>
      <c r="G422" s="7">
        <f t="shared" si="13"/>
        <v>0</v>
      </c>
    </row>
    <row r="423" spans="1:7" ht="12">
      <c r="A423" s="6" t="s">
        <v>834</v>
      </c>
      <c r="B423" s="6" t="s">
        <v>835</v>
      </c>
      <c r="C423" s="11"/>
      <c r="D423" s="7"/>
      <c r="E423" s="7"/>
      <c r="F423" s="5">
        <f t="shared" si="12"/>
        <v>0</v>
      </c>
      <c r="G423" s="7">
        <f t="shared" si="13"/>
        <v>0</v>
      </c>
    </row>
    <row r="424" spans="1:7" ht="12">
      <c r="A424" s="6" t="s">
        <v>836</v>
      </c>
      <c r="B424" s="6" t="s">
        <v>837</v>
      </c>
      <c r="C424" s="11"/>
      <c r="D424" s="7"/>
      <c r="E424" s="7"/>
      <c r="F424" s="5">
        <f t="shared" si="12"/>
        <v>0</v>
      </c>
      <c r="G424" s="7">
        <f t="shared" si="13"/>
        <v>0</v>
      </c>
    </row>
    <row r="425" spans="1:7" ht="12">
      <c r="A425" s="6" t="s">
        <v>838</v>
      </c>
      <c r="B425" s="6" t="s">
        <v>839</v>
      </c>
      <c r="C425" s="11"/>
      <c r="D425" s="7"/>
      <c r="E425" s="7"/>
      <c r="F425" s="5">
        <f t="shared" si="12"/>
        <v>0</v>
      </c>
      <c r="G425" s="7">
        <f t="shared" si="13"/>
        <v>0</v>
      </c>
    </row>
    <row r="426" spans="1:7" ht="12">
      <c r="A426" s="6" t="s">
        <v>840</v>
      </c>
      <c r="B426" s="6" t="s">
        <v>841</v>
      </c>
      <c r="C426" s="11"/>
      <c r="D426" s="7"/>
      <c r="E426" s="7"/>
      <c r="F426" s="5">
        <f t="shared" si="12"/>
        <v>0</v>
      </c>
      <c r="G426" s="7">
        <f t="shared" si="13"/>
        <v>0</v>
      </c>
    </row>
    <row r="427" spans="1:7" ht="12">
      <c r="A427" s="6" t="s">
        <v>842</v>
      </c>
      <c r="B427" s="6" t="s">
        <v>843</v>
      </c>
      <c r="C427" s="11"/>
      <c r="D427" s="7"/>
      <c r="E427" s="7"/>
      <c r="F427" s="5">
        <f t="shared" si="12"/>
        <v>0</v>
      </c>
      <c r="G427" s="7">
        <f t="shared" si="13"/>
        <v>0</v>
      </c>
    </row>
    <row r="428" spans="1:7" ht="12">
      <c r="A428" s="6" t="s">
        <v>844</v>
      </c>
      <c r="B428" s="6" t="s">
        <v>845</v>
      </c>
      <c r="C428" s="11"/>
      <c r="D428" s="7"/>
      <c r="E428" s="7"/>
      <c r="F428" s="5">
        <f t="shared" si="12"/>
        <v>0</v>
      </c>
      <c r="G428" s="7">
        <f t="shared" si="13"/>
        <v>0</v>
      </c>
    </row>
    <row r="429" spans="1:7" ht="12">
      <c r="A429" s="6" t="s">
        <v>846</v>
      </c>
      <c r="B429" s="6" t="s">
        <v>847</v>
      </c>
      <c r="C429" s="11"/>
      <c r="D429" s="7"/>
      <c r="E429" s="7"/>
      <c r="F429" s="5">
        <f t="shared" si="12"/>
        <v>0</v>
      </c>
      <c r="G429" s="7">
        <f t="shared" si="13"/>
        <v>0</v>
      </c>
    </row>
    <row r="430" spans="1:7" ht="12">
      <c r="A430" s="6" t="s">
        <v>848</v>
      </c>
      <c r="B430" s="6" t="s">
        <v>849</v>
      </c>
      <c r="C430" s="11"/>
      <c r="D430" s="7"/>
      <c r="E430" s="7"/>
      <c r="F430" s="5">
        <f t="shared" si="12"/>
        <v>0</v>
      </c>
      <c r="G430" s="7">
        <f t="shared" si="13"/>
        <v>0</v>
      </c>
    </row>
    <row r="431" spans="1:7" ht="12">
      <c r="A431" s="6" t="s">
        <v>850</v>
      </c>
      <c r="B431" s="6" t="s">
        <v>851</v>
      </c>
      <c r="C431" s="11"/>
      <c r="D431" s="7"/>
      <c r="E431" s="7"/>
      <c r="F431" s="5">
        <f t="shared" si="12"/>
        <v>0</v>
      </c>
      <c r="G431" s="7">
        <f t="shared" si="13"/>
        <v>0</v>
      </c>
    </row>
    <row r="432" spans="1:7" ht="12">
      <c r="A432" s="6" t="s">
        <v>852</v>
      </c>
      <c r="B432" s="6" t="s">
        <v>853</v>
      </c>
      <c r="C432" s="11"/>
      <c r="D432" s="7"/>
      <c r="E432" s="7"/>
      <c r="F432" s="5">
        <f t="shared" si="12"/>
        <v>0</v>
      </c>
      <c r="G432" s="7">
        <f t="shared" si="13"/>
        <v>0</v>
      </c>
    </row>
    <row r="433" spans="1:7" ht="12">
      <c r="A433" s="6" t="s">
        <v>854</v>
      </c>
      <c r="B433" s="6" t="s">
        <v>855</v>
      </c>
      <c r="C433" s="11"/>
      <c r="D433" s="7"/>
      <c r="E433" s="7"/>
      <c r="F433" s="5">
        <f t="shared" si="12"/>
        <v>0</v>
      </c>
      <c r="G433" s="7">
        <f t="shared" si="13"/>
        <v>0</v>
      </c>
    </row>
    <row r="434" spans="1:7" ht="12">
      <c r="A434" s="6" t="s">
        <v>856</v>
      </c>
      <c r="B434" s="6" t="s">
        <v>857</v>
      </c>
      <c r="C434" s="11"/>
      <c r="D434" s="7"/>
      <c r="E434" s="7"/>
      <c r="F434" s="5">
        <f t="shared" si="12"/>
        <v>0</v>
      </c>
      <c r="G434" s="7">
        <f t="shared" si="13"/>
        <v>0</v>
      </c>
    </row>
    <row r="435" spans="1:7" ht="12">
      <c r="A435" s="6" t="s">
        <v>858</v>
      </c>
      <c r="B435" s="6" t="s">
        <v>859</v>
      </c>
      <c r="C435" s="11"/>
      <c r="D435" s="7"/>
      <c r="E435" s="7"/>
      <c r="F435" s="5">
        <f t="shared" si="12"/>
        <v>0</v>
      </c>
      <c r="G435" s="7">
        <f t="shared" si="13"/>
        <v>0</v>
      </c>
    </row>
    <row r="436" spans="1:7" ht="12">
      <c r="A436" s="6" t="s">
        <v>860</v>
      </c>
      <c r="B436" s="6" t="s">
        <v>861</v>
      </c>
      <c r="C436" s="11"/>
      <c r="D436" s="7"/>
      <c r="E436" s="7"/>
      <c r="F436" s="5">
        <f t="shared" si="12"/>
        <v>0</v>
      </c>
      <c r="G436" s="7">
        <f t="shared" si="13"/>
        <v>0</v>
      </c>
    </row>
    <row r="437" spans="1:7" ht="12">
      <c r="A437" s="6" t="s">
        <v>862</v>
      </c>
      <c r="B437" s="6" t="s">
        <v>863</v>
      </c>
      <c r="C437" s="11"/>
      <c r="D437" s="7"/>
      <c r="E437" s="7"/>
      <c r="F437" s="5">
        <f t="shared" si="12"/>
        <v>0</v>
      </c>
      <c r="G437" s="7">
        <f t="shared" si="13"/>
        <v>0</v>
      </c>
    </row>
    <row r="438" spans="1:7" ht="12">
      <c r="A438" s="6" t="s">
        <v>864</v>
      </c>
      <c r="B438" s="6" t="s">
        <v>865</v>
      </c>
      <c r="C438" s="11"/>
      <c r="D438" s="7"/>
      <c r="E438" s="7"/>
      <c r="F438" s="5">
        <f t="shared" si="12"/>
        <v>0</v>
      </c>
      <c r="G438" s="7">
        <f t="shared" si="13"/>
        <v>0</v>
      </c>
    </row>
    <row r="439" spans="1:7" ht="12">
      <c r="A439" s="6" t="s">
        <v>866</v>
      </c>
      <c r="B439" s="6" t="s">
        <v>867</v>
      </c>
      <c r="C439" s="11"/>
      <c r="D439" s="7"/>
      <c r="E439" s="7"/>
      <c r="F439" s="5">
        <f t="shared" si="12"/>
        <v>0</v>
      </c>
      <c r="G439" s="7">
        <f t="shared" si="13"/>
        <v>0</v>
      </c>
    </row>
    <row r="440" spans="1:7" ht="12">
      <c r="A440" s="6" t="s">
        <v>868</v>
      </c>
      <c r="B440" s="6" t="s">
        <v>869</v>
      </c>
      <c r="C440" s="11"/>
      <c r="D440" s="7"/>
      <c r="E440" s="7"/>
      <c r="F440" s="5">
        <f t="shared" si="12"/>
        <v>0</v>
      </c>
      <c r="G440" s="7">
        <f t="shared" si="13"/>
        <v>0</v>
      </c>
    </row>
    <row r="441" spans="1:7" ht="12">
      <c r="A441" s="6" t="s">
        <v>870</v>
      </c>
      <c r="B441" s="6" t="s">
        <v>871</v>
      </c>
      <c r="C441" s="11"/>
      <c r="D441" s="7"/>
      <c r="E441" s="7"/>
      <c r="F441" s="5">
        <f t="shared" si="12"/>
        <v>0</v>
      </c>
      <c r="G441" s="7">
        <f t="shared" si="13"/>
        <v>0</v>
      </c>
    </row>
    <row r="442" spans="1:7" ht="12">
      <c r="A442" s="6" t="s">
        <v>872</v>
      </c>
      <c r="B442" s="6" t="s">
        <v>873</v>
      </c>
      <c r="C442" s="11"/>
      <c r="D442" s="7"/>
      <c r="E442" s="7"/>
      <c r="F442" s="5">
        <f t="shared" si="12"/>
        <v>0</v>
      </c>
      <c r="G442" s="7">
        <f t="shared" si="13"/>
        <v>0</v>
      </c>
    </row>
    <row r="443" spans="1:7" ht="12">
      <c r="A443" s="6" t="s">
        <v>874</v>
      </c>
      <c r="B443" s="6" t="s">
        <v>875</v>
      </c>
      <c r="C443" s="11"/>
      <c r="D443" s="7"/>
      <c r="E443" s="7"/>
      <c r="F443" s="5">
        <f t="shared" si="12"/>
        <v>0</v>
      </c>
      <c r="G443" s="7">
        <f t="shared" si="13"/>
        <v>0</v>
      </c>
    </row>
    <row r="444" spans="1:7" ht="12">
      <c r="A444" s="6" t="s">
        <v>876</v>
      </c>
      <c r="B444" s="6" t="s">
        <v>877</v>
      </c>
      <c r="C444" s="11"/>
      <c r="D444" s="7"/>
      <c r="E444" s="7"/>
      <c r="F444" s="5">
        <f t="shared" si="12"/>
        <v>0</v>
      </c>
      <c r="G444" s="7">
        <f t="shared" si="13"/>
        <v>0</v>
      </c>
    </row>
    <row r="445" spans="1:7" ht="12">
      <c r="A445" s="6" t="s">
        <v>878</v>
      </c>
      <c r="B445" s="6" t="s">
        <v>879</v>
      </c>
      <c r="C445" s="11"/>
      <c r="D445" s="7"/>
      <c r="E445" s="7"/>
      <c r="F445" s="5">
        <f t="shared" si="12"/>
        <v>0</v>
      </c>
      <c r="G445" s="7">
        <f t="shared" si="13"/>
        <v>0</v>
      </c>
    </row>
    <row r="446" spans="1:7" ht="12">
      <c r="A446" s="6" t="s">
        <v>880</v>
      </c>
      <c r="B446" s="6" t="s">
        <v>881</v>
      </c>
      <c r="C446" s="11"/>
      <c r="D446" s="7"/>
      <c r="E446" s="7"/>
      <c r="F446" s="5">
        <f t="shared" si="12"/>
        <v>0</v>
      </c>
      <c r="G446" s="7">
        <f t="shared" si="13"/>
        <v>0</v>
      </c>
    </row>
    <row r="447" spans="1:7" ht="12">
      <c r="A447" s="6" t="s">
        <v>882</v>
      </c>
      <c r="B447" s="6" t="s">
        <v>883</v>
      </c>
      <c r="C447" s="11"/>
      <c r="D447" s="7"/>
      <c r="E447" s="7"/>
      <c r="F447" s="5">
        <f t="shared" si="12"/>
        <v>0</v>
      </c>
      <c r="G447" s="7">
        <f t="shared" si="13"/>
        <v>0</v>
      </c>
    </row>
    <row r="448" spans="1:7" ht="12">
      <c r="A448" s="6" t="s">
        <v>884</v>
      </c>
      <c r="B448" s="6" t="s">
        <v>885</v>
      </c>
      <c r="C448" s="11"/>
      <c r="D448" s="7"/>
      <c r="E448" s="7"/>
      <c r="F448" s="5">
        <f t="shared" si="12"/>
        <v>0</v>
      </c>
      <c r="G448" s="7">
        <f t="shared" si="13"/>
        <v>0</v>
      </c>
    </row>
    <row r="449" spans="1:7" ht="12">
      <c r="A449" s="6" t="s">
        <v>886</v>
      </c>
      <c r="B449" s="6" t="s">
        <v>887</v>
      </c>
      <c r="C449" s="11"/>
      <c r="D449" s="7"/>
      <c r="E449" s="7"/>
      <c r="F449" s="5">
        <f t="shared" si="12"/>
        <v>0</v>
      </c>
      <c r="G449" s="7">
        <f t="shared" si="13"/>
        <v>0</v>
      </c>
    </row>
    <row r="450" spans="1:7" ht="12">
      <c r="A450" s="6" t="s">
        <v>888</v>
      </c>
      <c r="B450" s="6" t="s">
        <v>889</v>
      </c>
      <c r="C450" s="11"/>
      <c r="D450" s="7"/>
      <c r="E450" s="7"/>
      <c r="F450" s="5">
        <f t="shared" si="12"/>
        <v>0</v>
      </c>
      <c r="G450" s="7">
        <f t="shared" si="13"/>
        <v>0</v>
      </c>
    </row>
    <row r="451" spans="1:7" ht="12">
      <c r="A451" s="6" t="s">
        <v>890</v>
      </c>
      <c r="B451" s="6" t="s">
        <v>891</v>
      </c>
      <c r="C451" s="11"/>
      <c r="D451" s="7"/>
      <c r="E451" s="7"/>
      <c r="F451" s="5">
        <f t="shared" si="12"/>
        <v>0</v>
      </c>
      <c r="G451" s="7">
        <f t="shared" si="13"/>
        <v>0</v>
      </c>
    </row>
    <row r="452" spans="1:7" ht="12">
      <c r="A452" s="6" t="s">
        <v>892</v>
      </c>
      <c r="B452" s="6" t="s">
        <v>893</v>
      </c>
      <c r="C452" s="11"/>
      <c r="D452" s="7"/>
      <c r="E452" s="7"/>
      <c r="F452" s="5">
        <f t="shared" si="12"/>
        <v>0</v>
      </c>
      <c r="G452" s="7">
        <f t="shared" si="13"/>
        <v>0</v>
      </c>
    </row>
    <row r="453" spans="1:7" ht="12">
      <c r="A453" s="6" t="s">
        <v>894</v>
      </c>
      <c r="B453" s="6" t="s">
        <v>895</v>
      </c>
      <c r="C453" s="11"/>
      <c r="D453" s="7"/>
      <c r="E453" s="7"/>
      <c r="F453" s="5">
        <f t="shared" si="12"/>
        <v>0</v>
      </c>
      <c r="G453" s="7">
        <f t="shared" si="13"/>
        <v>0</v>
      </c>
    </row>
    <row r="454" spans="1:7" ht="12">
      <c r="A454" s="6" t="s">
        <v>896</v>
      </c>
      <c r="B454" s="6" t="s">
        <v>897</v>
      </c>
      <c r="C454" s="11"/>
      <c r="D454" s="7"/>
      <c r="E454" s="7"/>
      <c r="F454" s="5">
        <f aca="true" t="shared" si="14" ref="F454:F517">+D454-E454</f>
        <v>0</v>
      </c>
      <c r="G454" s="7">
        <f t="shared" si="13"/>
        <v>0</v>
      </c>
    </row>
    <row r="455" spans="1:7" ht="12">
      <c r="A455" s="6" t="s">
        <v>898</v>
      </c>
      <c r="B455" s="6" t="s">
        <v>899</v>
      </c>
      <c r="C455" s="11"/>
      <c r="D455" s="7"/>
      <c r="E455" s="7"/>
      <c r="F455" s="5">
        <f t="shared" si="14"/>
        <v>0</v>
      </c>
      <c r="G455" s="7">
        <f aca="true" t="shared" si="15" ref="G455:G518">+F455+C455</f>
        <v>0</v>
      </c>
    </row>
    <row r="456" spans="1:7" ht="12">
      <c r="A456" s="6" t="s">
        <v>900</v>
      </c>
      <c r="B456" s="6" t="s">
        <v>901</v>
      </c>
      <c r="C456" s="11"/>
      <c r="D456" s="7"/>
      <c r="E456" s="7"/>
      <c r="F456" s="5">
        <f t="shared" si="14"/>
        <v>0</v>
      </c>
      <c r="G456" s="7">
        <f t="shared" si="15"/>
        <v>0</v>
      </c>
    </row>
    <row r="457" spans="1:7" ht="12">
      <c r="A457" s="6" t="s">
        <v>902</v>
      </c>
      <c r="B457" s="6" t="s">
        <v>903</v>
      </c>
      <c r="C457" s="11"/>
      <c r="D457" s="7"/>
      <c r="E457" s="7"/>
      <c r="F457" s="5">
        <f t="shared" si="14"/>
        <v>0</v>
      </c>
      <c r="G457" s="7">
        <f t="shared" si="15"/>
        <v>0</v>
      </c>
    </row>
    <row r="458" spans="1:7" ht="12">
      <c r="A458" s="6" t="s">
        <v>904</v>
      </c>
      <c r="B458" s="6" t="s">
        <v>905</v>
      </c>
      <c r="C458" s="11"/>
      <c r="D458" s="7"/>
      <c r="E458" s="7"/>
      <c r="F458" s="5">
        <f t="shared" si="14"/>
        <v>0</v>
      </c>
      <c r="G458" s="7">
        <f t="shared" si="15"/>
        <v>0</v>
      </c>
    </row>
    <row r="459" spans="1:7" ht="12">
      <c r="A459" s="6" t="s">
        <v>906</v>
      </c>
      <c r="B459" s="6" t="s">
        <v>907</v>
      </c>
      <c r="C459" s="11"/>
      <c r="D459" s="7"/>
      <c r="E459" s="7"/>
      <c r="F459" s="5">
        <f t="shared" si="14"/>
        <v>0</v>
      </c>
      <c r="G459" s="7">
        <f t="shared" si="15"/>
        <v>0</v>
      </c>
    </row>
    <row r="460" spans="1:7" ht="12">
      <c r="A460" s="6" t="s">
        <v>908</v>
      </c>
      <c r="B460" s="6" t="s">
        <v>909</v>
      </c>
      <c r="C460" s="11"/>
      <c r="D460" s="7"/>
      <c r="E460" s="7"/>
      <c r="F460" s="5">
        <f t="shared" si="14"/>
        <v>0</v>
      </c>
      <c r="G460" s="7">
        <f t="shared" si="15"/>
        <v>0</v>
      </c>
    </row>
    <row r="461" spans="1:7" ht="12">
      <c r="A461" s="6" t="s">
        <v>910</v>
      </c>
      <c r="B461" s="6" t="s">
        <v>911</v>
      </c>
      <c r="C461" s="11"/>
      <c r="D461" s="7"/>
      <c r="E461" s="7"/>
      <c r="F461" s="5">
        <f t="shared" si="14"/>
        <v>0</v>
      </c>
      <c r="G461" s="7">
        <f t="shared" si="15"/>
        <v>0</v>
      </c>
    </row>
    <row r="462" spans="1:7" ht="12">
      <c r="A462" s="6" t="s">
        <v>912</v>
      </c>
      <c r="B462" s="6" t="s">
        <v>913</v>
      </c>
      <c r="C462" s="11"/>
      <c r="D462" s="7"/>
      <c r="E462" s="7"/>
      <c r="F462" s="5">
        <f t="shared" si="14"/>
        <v>0</v>
      </c>
      <c r="G462" s="7">
        <f t="shared" si="15"/>
        <v>0</v>
      </c>
    </row>
    <row r="463" spans="1:7" ht="12">
      <c r="A463" s="6" t="s">
        <v>914</v>
      </c>
      <c r="B463" s="6" t="s">
        <v>915</v>
      </c>
      <c r="C463" s="11"/>
      <c r="D463" s="7"/>
      <c r="E463" s="7"/>
      <c r="F463" s="5">
        <f t="shared" si="14"/>
        <v>0</v>
      </c>
      <c r="G463" s="7">
        <f t="shared" si="15"/>
        <v>0</v>
      </c>
    </row>
    <row r="464" spans="1:7" ht="12">
      <c r="A464" s="6" t="s">
        <v>916</v>
      </c>
      <c r="B464" s="6" t="s">
        <v>917</v>
      </c>
      <c r="C464" s="11"/>
      <c r="D464" s="7"/>
      <c r="E464" s="7"/>
      <c r="F464" s="5">
        <f t="shared" si="14"/>
        <v>0</v>
      </c>
      <c r="G464" s="7">
        <f t="shared" si="15"/>
        <v>0</v>
      </c>
    </row>
    <row r="465" spans="1:7" ht="12">
      <c r="A465" s="6" t="s">
        <v>918</v>
      </c>
      <c r="B465" s="6" t="s">
        <v>919</v>
      </c>
      <c r="C465" s="11"/>
      <c r="D465" s="7"/>
      <c r="E465" s="7"/>
      <c r="F465" s="5">
        <f t="shared" si="14"/>
        <v>0</v>
      </c>
      <c r="G465" s="7">
        <f t="shared" si="15"/>
        <v>0</v>
      </c>
    </row>
    <row r="466" spans="1:7" ht="12">
      <c r="A466" s="6" t="s">
        <v>920</v>
      </c>
      <c r="B466" s="6" t="s">
        <v>921</v>
      </c>
      <c r="C466" s="11"/>
      <c r="D466" s="7"/>
      <c r="E466" s="7"/>
      <c r="F466" s="5">
        <f t="shared" si="14"/>
        <v>0</v>
      </c>
      <c r="G466" s="7">
        <f t="shared" si="15"/>
        <v>0</v>
      </c>
    </row>
    <row r="467" spans="1:7" ht="12">
      <c r="A467" s="6" t="s">
        <v>922</v>
      </c>
      <c r="B467" s="6" t="s">
        <v>923</v>
      </c>
      <c r="C467" s="11"/>
      <c r="D467" s="7"/>
      <c r="E467" s="7"/>
      <c r="F467" s="5">
        <f t="shared" si="14"/>
        <v>0</v>
      </c>
      <c r="G467" s="7">
        <f t="shared" si="15"/>
        <v>0</v>
      </c>
    </row>
    <row r="468" spans="1:7" ht="12">
      <c r="A468" s="6" t="s">
        <v>924</v>
      </c>
      <c r="B468" s="6" t="s">
        <v>925</v>
      </c>
      <c r="C468" s="11"/>
      <c r="D468" s="7"/>
      <c r="E468" s="7"/>
      <c r="F468" s="5">
        <f t="shared" si="14"/>
        <v>0</v>
      </c>
      <c r="G468" s="7">
        <f t="shared" si="15"/>
        <v>0</v>
      </c>
    </row>
    <row r="469" spans="1:7" ht="12">
      <c r="A469" s="6" t="s">
        <v>926</v>
      </c>
      <c r="B469" s="6" t="s">
        <v>927</v>
      </c>
      <c r="C469" s="11"/>
      <c r="D469" s="7"/>
      <c r="E469" s="7"/>
      <c r="F469" s="5">
        <f t="shared" si="14"/>
        <v>0</v>
      </c>
      <c r="G469" s="7">
        <f t="shared" si="15"/>
        <v>0</v>
      </c>
    </row>
    <row r="470" spans="1:7" ht="12">
      <c r="A470" s="6" t="s">
        <v>928</v>
      </c>
      <c r="B470" s="6" t="s">
        <v>929</v>
      </c>
      <c r="C470" s="11"/>
      <c r="D470" s="7"/>
      <c r="E470" s="7"/>
      <c r="F470" s="5">
        <f t="shared" si="14"/>
        <v>0</v>
      </c>
      <c r="G470" s="7">
        <f t="shared" si="15"/>
        <v>0</v>
      </c>
    </row>
    <row r="471" spans="1:7" ht="12">
      <c r="A471" s="6" t="s">
        <v>930</v>
      </c>
      <c r="B471" s="6" t="s">
        <v>931</v>
      </c>
      <c r="C471" s="11"/>
      <c r="D471" s="7"/>
      <c r="E471" s="7"/>
      <c r="F471" s="5">
        <f t="shared" si="14"/>
        <v>0</v>
      </c>
      <c r="G471" s="7">
        <f t="shared" si="15"/>
        <v>0</v>
      </c>
    </row>
    <row r="472" spans="1:7" ht="12">
      <c r="A472" s="6" t="s">
        <v>932</v>
      </c>
      <c r="B472" s="6" t="s">
        <v>933</v>
      </c>
      <c r="C472" s="11"/>
      <c r="D472" s="7"/>
      <c r="E472" s="7"/>
      <c r="F472" s="5">
        <f t="shared" si="14"/>
        <v>0</v>
      </c>
      <c r="G472" s="7">
        <f t="shared" si="15"/>
        <v>0</v>
      </c>
    </row>
    <row r="473" spans="1:7" ht="12">
      <c r="A473" s="6" t="s">
        <v>934</v>
      </c>
      <c r="B473" s="6" t="s">
        <v>935</v>
      </c>
      <c r="C473" s="11"/>
      <c r="D473" s="7"/>
      <c r="E473" s="7"/>
      <c r="F473" s="5">
        <f t="shared" si="14"/>
        <v>0</v>
      </c>
      <c r="G473" s="7">
        <f t="shared" si="15"/>
        <v>0</v>
      </c>
    </row>
    <row r="474" spans="1:7" ht="12">
      <c r="A474" s="6" t="s">
        <v>936</v>
      </c>
      <c r="B474" s="6" t="s">
        <v>937</v>
      </c>
      <c r="C474" s="11"/>
      <c r="D474" s="7"/>
      <c r="E474" s="7"/>
      <c r="F474" s="5">
        <f t="shared" si="14"/>
        <v>0</v>
      </c>
      <c r="G474" s="7">
        <f t="shared" si="15"/>
        <v>0</v>
      </c>
    </row>
    <row r="475" spans="1:7" ht="12">
      <c r="A475" s="6" t="s">
        <v>938</v>
      </c>
      <c r="B475" s="6" t="s">
        <v>939</v>
      </c>
      <c r="C475" s="11"/>
      <c r="D475" s="7"/>
      <c r="E475" s="7"/>
      <c r="F475" s="5">
        <f t="shared" si="14"/>
        <v>0</v>
      </c>
      <c r="G475" s="7">
        <f t="shared" si="15"/>
        <v>0</v>
      </c>
    </row>
    <row r="476" spans="1:7" ht="12">
      <c r="A476" s="6" t="s">
        <v>940</v>
      </c>
      <c r="B476" s="6" t="s">
        <v>941</v>
      </c>
      <c r="C476" s="11"/>
      <c r="D476" s="7"/>
      <c r="E476" s="7"/>
      <c r="F476" s="5">
        <f t="shared" si="14"/>
        <v>0</v>
      </c>
      <c r="G476" s="7">
        <f t="shared" si="15"/>
        <v>0</v>
      </c>
    </row>
    <row r="477" spans="1:7" ht="12">
      <c r="A477" s="6" t="s">
        <v>942</v>
      </c>
      <c r="B477" s="6" t="s">
        <v>943</v>
      </c>
      <c r="C477" s="11"/>
      <c r="D477" s="7"/>
      <c r="E477" s="7"/>
      <c r="F477" s="5">
        <f t="shared" si="14"/>
        <v>0</v>
      </c>
      <c r="G477" s="7">
        <f t="shared" si="15"/>
        <v>0</v>
      </c>
    </row>
    <row r="478" spans="1:7" ht="12">
      <c r="A478" s="6" t="s">
        <v>944</v>
      </c>
      <c r="B478" s="6" t="s">
        <v>945</v>
      </c>
      <c r="C478" s="11"/>
      <c r="D478" s="7"/>
      <c r="E478" s="7"/>
      <c r="F478" s="5">
        <f t="shared" si="14"/>
        <v>0</v>
      </c>
      <c r="G478" s="7">
        <f t="shared" si="15"/>
        <v>0</v>
      </c>
    </row>
    <row r="479" spans="1:7" ht="12">
      <c r="A479" s="6" t="s">
        <v>946</v>
      </c>
      <c r="B479" s="6" t="s">
        <v>947</v>
      </c>
      <c r="C479" s="11"/>
      <c r="D479" s="7"/>
      <c r="E479" s="7"/>
      <c r="F479" s="5">
        <f t="shared" si="14"/>
        <v>0</v>
      </c>
      <c r="G479" s="7">
        <f t="shared" si="15"/>
        <v>0</v>
      </c>
    </row>
    <row r="480" spans="1:7" ht="12">
      <c r="A480" s="6" t="s">
        <v>948</v>
      </c>
      <c r="B480" s="6" t="s">
        <v>949</v>
      </c>
      <c r="C480" s="11"/>
      <c r="D480" s="7"/>
      <c r="E480" s="7"/>
      <c r="F480" s="5">
        <f t="shared" si="14"/>
        <v>0</v>
      </c>
      <c r="G480" s="7">
        <f t="shared" si="15"/>
        <v>0</v>
      </c>
    </row>
    <row r="481" spans="1:7" ht="12">
      <c r="A481" s="6" t="s">
        <v>950</v>
      </c>
      <c r="B481" s="6" t="s">
        <v>951</v>
      </c>
      <c r="C481" s="11"/>
      <c r="D481" s="7"/>
      <c r="E481" s="7"/>
      <c r="F481" s="5">
        <f t="shared" si="14"/>
        <v>0</v>
      </c>
      <c r="G481" s="7">
        <f t="shared" si="15"/>
        <v>0</v>
      </c>
    </row>
    <row r="482" spans="1:7" ht="12">
      <c r="A482" s="6" t="s">
        <v>952</v>
      </c>
      <c r="B482" s="6" t="s">
        <v>953</v>
      </c>
      <c r="C482" s="11"/>
      <c r="D482" s="7"/>
      <c r="E482" s="7"/>
      <c r="F482" s="5">
        <f t="shared" si="14"/>
        <v>0</v>
      </c>
      <c r="G482" s="7">
        <f t="shared" si="15"/>
        <v>0</v>
      </c>
    </row>
    <row r="483" spans="1:7" ht="12">
      <c r="A483" s="6" t="s">
        <v>954</v>
      </c>
      <c r="B483" s="6" t="s">
        <v>955</v>
      </c>
      <c r="C483" s="11"/>
      <c r="D483" s="7"/>
      <c r="E483" s="7"/>
      <c r="F483" s="5">
        <f t="shared" si="14"/>
        <v>0</v>
      </c>
      <c r="G483" s="7">
        <f t="shared" si="15"/>
        <v>0</v>
      </c>
    </row>
    <row r="484" spans="1:7" ht="12">
      <c r="A484" s="6" t="s">
        <v>956</v>
      </c>
      <c r="B484" s="6" t="s">
        <v>957</v>
      </c>
      <c r="C484" s="11"/>
      <c r="D484" s="7"/>
      <c r="E484" s="7"/>
      <c r="F484" s="5">
        <f t="shared" si="14"/>
        <v>0</v>
      </c>
      <c r="G484" s="7">
        <f t="shared" si="15"/>
        <v>0</v>
      </c>
    </row>
    <row r="485" spans="1:7" ht="12">
      <c r="A485" s="6" t="s">
        <v>958</v>
      </c>
      <c r="B485" s="6" t="s">
        <v>959</v>
      </c>
      <c r="C485" s="11"/>
      <c r="D485" s="7"/>
      <c r="E485" s="7"/>
      <c r="F485" s="5">
        <f t="shared" si="14"/>
        <v>0</v>
      </c>
      <c r="G485" s="7">
        <f t="shared" si="15"/>
        <v>0</v>
      </c>
    </row>
    <row r="486" spans="1:7" ht="12">
      <c r="A486" s="6" t="s">
        <v>960</v>
      </c>
      <c r="B486" s="6" t="s">
        <v>961</v>
      </c>
      <c r="C486" s="11"/>
      <c r="D486" s="7"/>
      <c r="E486" s="7"/>
      <c r="F486" s="5">
        <f t="shared" si="14"/>
        <v>0</v>
      </c>
      <c r="G486" s="7">
        <f t="shared" si="15"/>
        <v>0</v>
      </c>
    </row>
    <row r="487" spans="1:7" ht="12">
      <c r="A487" s="6" t="s">
        <v>962</v>
      </c>
      <c r="B487" s="6" t="s">
        <v>963</v>
      </c>
      <c r="C487" s="11"/>
      <c r="D487" s="7"/>
      <c r="E487" s="7"/>
      <c r="F487" s="5">
        <f t="shared" si="14"/>
        <v>0</v>
      </c>
      <c r="G487" s="7">
        <f t="shared" si="15"/>
        <v>0</v>
      </c>
    </row>
    <row r="488" spans="1:7" ht="12">
      <c r="A488" s="6" t="s">
        <v>964</v>
      </c>
      <c r="B488" s="6" t="s">
        <v>965</v>
      </c>
      <c r="C488" s="11"/>
      <c r="D488" s="7"/>
      <c r="E488" s="7"/>
      <c r="F488" s="5">
        <f t="shared" si="14"/>
        <v>0</v>
      </c>
      <c r="G488" s="7">
        <f t="shared" si="15"/>
        <v>0</v>
      </c>
    </row>
    <row r="489" spans="1:7" ht="12">
      <c r="A489" s="6" t="s">
        <v>966</v>
      </c>
      <c r="B489" s="6" t="s">
        <v>967</v>
      </c>
      <c r="C489" s="11"/>
      <c r="D489" s="7"/>
      <c r="E489" s="7"/>
      <c r="F489" s="5">
        <f t="shared" si="14"/>
        <v>0</v>
      </c>
      <c r="G489" s="7">
        <f t="shared" si="15"/>
        <v>0</v>
      </c>
    </row>
    <row r="490" spans="1:7" ht="12">
      <c r="A490" s="6" t="s">
        <v>968</v>
      </c>
      <c r="B490" s="6" t="s">
        <v>969</v>
      </c>
      <c r="C490" s="11"/>
      <c r="D490" s="7"/>
      <c r="E490" s="7"/>
      <c r="F490" s="5">
        <f t="shared" si="14"/>
        <v>0</v>
      </c>
      <c r="G490" s="7">
        <f t="shared" si="15"/>
        <v>0</v>
      </c>
    </row>
    <row r="491" spans="1:7" ht="12">
      <c r="A491" s="6" t="s">
        <v>970</v>
      </c>
      <c r="B491" s="6" t="s">
        <v>971</v>
      </c>
      <c r="C491" s="11"/>
      <c r="D491" s="7"/>
      <c r="E491" s="7"/>
      <c r="F491" s="5">
        <f t="shared" si="14"/>
        <v>0</v>
      </c>
      <c r="G491" s="7">
        <f t="shared" si="15"/>
        <v>0</v>
      </c>
    </row>
    <row r="492" spans="1:7" ht="12">
      <c r="A492" s="6" t="s">
        <v>972</v>
      </c>
      <c r="B492" s="6" t="s">
        <v>973</v>
      </c>
      <c r="C492" s="11"/>
      <c r="D492" s="7"/>
      <c r="E492" s="7"/>
      <c r="F492" s="5">
        <f t="shared" si="14"/>
        <v>0</v>
      </c>
      <c r="G492" s="7">
        <f t="shared" si="15"/>
        <v>0</v>
      </c>
    </row>
    <row r="493" spans="1:7" ht="12">
      <c r="A493" s="6" t="s">
        <v>974</v>
      </c>
      <c r="B493" s="6" t="s">
        <v>975</v>
      </c>
      <c r="C493" s="11"/>
      <c r="D493" s="7"/>
      <c r="E493" s="7"/>
      <c r="F493" s="5">
        <f t="shared" si="14"/>
        <v>0</v>
      </c>
      <c r="G493" s="7">
        <f t="shared" si="15"/>
        <v>0</v>
      </c>
    </row>
    <row r="494" spans="1:7" ht="12">
      <c r="A494" s="6" t="s">
        <v>976</v>
      </c>
      <c r="B494" s="6" t="s">
        <v>977</v>
      </c>
      <c r="C494" s="11"/>
      <c r="D494" s="7"/>
      <c r="E494" s="7"/>
      <c r="F494" s="5">
        <f t="shared" si="14"/>
        <v>0</v>
      </c>
      <c r="G494" s="7">
        <f t="shared" si="15"/>
        <v>0</v>
      </c>
    </row>
    <row r="495" spans="1:7" ht="12">
      <c r="A495" s="6" t="s">
        <v>978</v>
      </c>
      <c r="B495" s="6" t="s">
        <v>979</v>
      </c>
      <c r="C495" s="11"/>
      <c r="D495" s="7"/>
      <c r="E495" s="7"/>
      <c r="F495" s="5">
        <f t="shared" si="14"/>
        <v>0</v>
      </c>
      <c r="G495" s="7">
        <f t="shared" si="15"/>
        <v>0</v>
      </c>
    </row>
    <row r="496" spans="1:7" ht="12">
      <c r="A496" s="6" t="s">
        <v>980</v>
      </c>
      <c r="B496" s="6" t="s">
        <v>981</v>
      </c>
      <c r="C496" s="11"/>
      <c r="D496" s="7"/>
      <c r="E496" s="7"/>
      <c r="F496" s="5">
        <f t="shared" si="14"/>
        <v>0</v>
      </c>
      <c r="G496" s="7">
        <f t="shared" si="15"/>
        <v>0</v>
      </c>
    </row>
    <row r="497" spans="1:7" ht="12">
      <c r="A497" s="6" t="s">
        <v>982</v>
      </c>
      <c r="B497" s="6" t="s">
        <v>983</v>
      </c>
      <c r="C497" s="11"/>
      <c r="D497" s="7"/>
      <c r="E497" s="7"/>
      <c r="F497" s="5">
        <f t="shared" si="14"/>
        <v>0</v>
      </c>
      <c r="G497" s="7">
        <f t="shared" si="15"/>
        <v>0</v>
      </c>
    </row>
    <row r="498" spans="1:7" ht="12">
      <c r="A498" s="6" t="s">
        <v>984</v>
      </c>
      <c r="B498" s="6" t="s">
        <v>985</v>
      </c>
      <c r="C498" s="11"/>
      <c r="D498" s="7"/>
      <c r="E498" s="7"/>
      <c r="F498" s="5">
        <f t="shared" si="14"/>
        <v>0</v>
      </c>
      <c r="G498" s="7">
        <f t="shared" si="15"/>
        <v>0</v>
      </c>
    </row>
    <row r="499" spans="1:7" ht="12">
      <c r="A499" s="6" t="s">
        <v>986</v>
      </c>
      <c r="B499" s="6" t="s">
        <v>987</v>
      </c>
      <c r="C499" s="11"/>
      <c r="D499" s="7"/>
      <c r="E499" s="7"/>
      <c r="F499" s="5">
        <f t="shared" si="14"/>
        <v>0</v>
      </c>
      <c r="G499" s="7">
        <f t="shared" si="15"/>
        <v>0</v>
      </c>
    </row>
    <row r="500" spans="1:7" ht="12">
      <c r="A500" s="6" t="s">
        <v>988</v>
      </c>
      <c r="B500" s="6" t="s">
        <v>989</v>
      </c>
      <c r="C500" s="11"/>
      <c r="D500" s="7"/>
      <c r="E500" s="7"/>
      <c r="F500" s="5">
        <f t="shared" si="14"/>
        <v>0</v>
      </c>
      <c r="G500" s="7">
        <f t="shared" si="15"/>
        <v>0</v>
      </c>
    </row>
    <row r="501" spans="1:7" ht="12">
      <c r="A501" s="6" t="s">
        <v>990</v>
      </c>
      <c r="B501" s="6" t="s">
        <v>991</v>
      </c>
      <c r="C501" s="11"/>
      <c r="D501" s="7"/>
      <c r="E501" s="7"/>
      <c r="F501" s="5">
        <f t="shared" si="14"/>
        <v>0</v>
      </c>
      <c r="G501" s="7">
        <f t="shared" si="15"/>
        <v>0</v>
      </c>
    </row>
    <row r="502" spans="1:7" ht="12">
      <c r="A502" s="6" t="s">
        <v>992</v>
      </c>
      <c r="B502" s="6" t="s">
        <v>993</v>
      </c>
      <c r="C502" s="11"/>
      <c r="D502" s="7"/>
      <c r="E502" s="7"/>
      <c r="F502" s="5">
        <f t="shared" si="14"/>
        <v>0</v>
      </c>
      <c r="G502" s="7">
        <f t="shared" si="15"/>
        <v>0</v>
      </c>
    </row>
    <row r="503" spans="1:7" ht="12">
      <c r="A503" s="6" t="s">
        <v>994</v>
      </c>
      <c r="B503" s="6" t="s">
        <v>995</v>
      </c>
      <c r="C503" s="11"/>
      <c r="D503" s="7"/>
      <c r="E503" s="7"/>
      <c r="F503" s="5">
        <f t="shared" si="14"/>
        <v>0</v>
      </c>
      <c r="G503" s="7">
        <f t="shared" si="15"/>
        <v>0</v>
      </c>
    </row>
    <row r="504" spans="1:7" ht="12">
      <c r="A504" s="6" t="s">
        <v>996</v>
      </c>
      <c r="B504" s="6" t="s">
        <v>997</v>
      </c>
      <c r="C504" s="11"/>
      <c r="D504" s="7"/>
      <c r="E504" s="7"/>
      <c r="F504" s="5">
        <f t="shared" si="14"/>
        <v>0</v>
      </c>
      <c r="G504" s="7">
        <f t="shared" si="15"/>
        <v>0</v>
      </c>
    </row>
    <row r="505" spans="1:7" ht="12">
      <c r="A505" s="6" t="s">
        <v>998</v>
      </c>
      <c r="B505" s="6" t="s">
        <v>999</v>
      </c>
      <c r="C505" s="11"/>
      <c r="D505" s="7"/>
      <c r="E505" s="7"/>
      <c r="F505" s="5">
        <f t="shared" si="14"/>
        <v>0</v>
      </c>
      <c r="G505" s="7">
        <f t="shared" si="15"/>
        <v>0</v>
      </c>
    </row>
    <row r="506" spans="1:7" ht="12">
      <c r="A506" s="6" t="s">
        <v>1000</v>
      </c>
      <c r="B506" s="6" t="s">
        <v>1001</v>
      </c>
      <c r="C506" s="11"/>
      <c r="D506" s="7"/>
      <c r="E506" s="7"/>
      <c r="F506" s="5">
        <f t="shared" si="14"/>
        <v>0</v>
      </c>
      <c r="G506" s="7">
        <f t="shared" si="15"/>
        <v>0</v>
      </c>
    </row>
    <row r="507" spans="1:7" ht="12">
      <c r="A507" s="6" t="s">
        <v>1002</v>
      </c>
      <c r="B507" s="6" t="s">
        <v>1003</v>
      </c>
      <c r="C507" s="11"/>
      <c r="D507" s="7"/>
      <c r="E507" s="7"/>
      <c r="F507" s="5">
        <f t="shared" si="14"/>
        <v>0</v>
      </c>
      <c r="G507" s="7">
        <f t="shared" si="15"/>
        <v>0</v>
      </c>
    </row>
    <row r="508" spans="1:7" ht="12">
      <c r="A508" s="6" t="s">
        <v>1004</v>
      </c>
      <c r="B508" s="6" t="s">
        <v>1005</v>
      </c>
      <c r="C508" s="11"/>
      <c r="D508" s="7"/>
      <c r="E508" s="7"/>
      <c r="F508" s="5">
        <f t="shared" si="14"/>
        <v>0</v>
      </c>
      <c r="G508" s="7">
        <f t="shared" si="15"/>
        <v>0</v>
      </c>
    </row>
    <row r="509" spans="1:7" ht="12">
      <c r="A509" s="6" t="s">
        <v>1006</v>
      </c>
      <c r="B509" s="6" t="s">
        <v>1007</v>
      </c>
      <c r="C509" s="11"/>
      <c r="D509" s="7"/>
      <c r="E509" s="7"/>
      <c r="F509" s="5">
        <f t="shared" si="14"/>
        <v>0</v>
      </c>
      <c r="G509" s="7">
        <f t="shared" si="15"/>
        <v>0</v>
      </c>
    </row>
    <row r="510" spans="1:7" ht="12">
      <c r="A510" s="6" t="s">
        <v>1008</v>
      </c>
      <c r="B510" s="6" t="s">
        <v>1009</v>
      </c>
      <c r="C510" s="11"/>
      <c r="D510" s="7"/>
      <c r="E510" s="7"/>
      <c r="F510" s="5">
        <f t="shared" si="14"/>
        <v>0</v>
      </c>
      <c r="G510" s="7">
        <f t="shared" si="15"/>
        <v>0</v>
      </c>
    </row>
    <row r="511" spans="1:7" ht="12">
      <c r="A511" s="6" t="s">
        <v>1010</v>
      </c>
      <c r="B511" s="6" t="s">
        <v>1011</v>
      </c>
      <c r="C511" s="11"/>
      <c r="D511" s="7"/>
      <c r="E511" s="7"/>
      <c r="F511" s="5">
        <f t="shared" si="14"/>
        <v>0</v>
      </c>
      <c r="G511" s="7">
        <f t="shared" si="15"/>
        <v>0</v>
      </c>
    </row>
    <row r="512" spans="1:7" ht="12">
      <c r="A512" s="6" t="s">
        <v>1012</v>
      </c>
      <c r="B512" s="6" t="s">
        <v>1013</v>
      </c>
      <c r="C512" s="11"/>
      <c r="D512" s="7"/>
      <c r="E512" s="7"/>
      <c r="F512" s="5">
        <f t="shared" si="14"/>
        <v>0</v>
      </c>
      <c r="G512" s="7">
        <f t="shared" si="15"/>
        <v>0</v>
      </c>
    </row>
    <row r="513" spans="1:7" ht="12">
      <c r="A513" s="6" t="s">
        <v>1014</v>
      </c>
      <c r="B513" s="6" t="s">
        <v>1015</v>
      </c>
      <c r="C513" s="11"/>
      <c r="D513" s="7"/>
      <c r="E513" s="7"/>
      <c r="F513" s="5">
        <f t="shared" si="14"/>
        <v>0</v>
      </c>
      <c r="G513" s="7">
        <f t="shared" si="15"/>
        <v>0</v>
      </c>
    </row>
    <row r="514" spans="1:7" ht="12">
      <c r="A514" s="6" t="s">
        <v>1016</v>
      </c>
      <c r="B514" s="6" t="s">
        <v>1017</v>
      </c>
      <c r="C514" s="11"/>
      <c r="D514" s="7"/>
      <c r="E514" s="7"/>
      <c r="F514" s="5">
        <f t="shared" si="14"/>
        <v>0</v>
      </c>
      <c r="G514" s="7">
        <f t="shared" si="15"/>
        <v>0</v>
      </c>
    </row>
    <row r="515" spans="1:7" ht="12">
      <c r="A515" s="6" t="s">
        <v>1018</v>
      </c>
      <c r="B515" s="6" t="s">
        <v>1019</v>
      </c>
      <c r="C515" s="11"/>
      <c r="D515" s="7"/>
      <c r="E515" s="7"/>
      <c r="F515" s="5">
        <f t="shared" si="14"/>
        <v>0</v>
      </c>
      <c r="G515" s="7">
        <f t="shared" si="15"/>
        <v>0</v>
      </c>
    </row>
    <row r="516" spans="1:7" ht="12">
      <c r="A516" s="6" t="s">
        <v>1020</v>
      </c>
      <c r="B516" s="6" t="s">
        <v>1021</v>
      </c>
      <c r="C516" s="11"/>
      <c r="D516" s="7"/>
      <c r="E516" s="7"/>
      <c r="F516" s="5">
        <f t="shared" si="14"/>
        <v>0</v>
      </c>
      <c r="G516" s="7">
        <f t="shared" si="15"/>
        <v>0</v>
      </c>
    </row>
    <row r="517" spans="1:7" ht="12">
      <c r="A517" s="6" t="s">
        <v>1022</v>
      </c>
      <c r="B517" s="6" t="s">
        <v>1023</v>
      </c>
      <c r="C517" s="11"/>
      <c r="D517" s="7"/>
      <c r="E517" s="7"/>
      <c r="F517" s="5">
        <f t="shared" si="14"/>
        <v>0</v>
      </c>
      <c r="G517" s="7">
        <f t="shared" si="15"/>
        <v>0</v>
      </c>
    </row>
    <row r="518" spans="1:7" ht="12">
      <c r="A518" s="6" t="s">
        <v>1024</v>
      </c>
      <c r="B518" s="6" t="s">
        <v>1025</v>
      </c>
      <c r="C518" s="11"/>
      <c r="D518" s="7"/>
      <c r="E518" s="7"/>
      <c r="F518" s="5">
        <f aca="true" t="shared" si="16" ref="F518:F575">+D518-E518</f>
        <v>0</v>
      </c>
      <c r="G518" s="7">
        <f t="shared" si="15"/>
        <v>0</v>
      </c>
    </row>
    <row r="519" spans="1:7" ht="12">
      <c r="A519" s="6" t="s">
        <v>1026</v>
      </c>
      <c r="B519" s="6" t="s">
        <v>1027</v>
      </c>
      <c r="C519" s="11"/>
      <c r="D519" s="7"/>
      <c r="E519" s="7"/>
      <c r="F519" s="5">
        <f t="shared" si="16"/>
        <v>0</v>
      </c>
      <c r="G519" s="7">
        <f aca="true" t="shared" si="17" ref="G519:G575">+F519+C519</f>
        <v>0</v>
      </c>
    </row>
    <row r="520" spans="1:7" ht="12">
      <c r="A520" s="6" t="s">
        <v>1028</v>
      </c>
      <c r="B520" s="6" t="s">
        <v>1029</v>
      </c>
      <c r="C520" s="11"/>
      <c r="D520" s="7"/>
      <c r="E520" s="7"/>
      <c r="F520" s="5">
        <f t="shared" si="16"/>
        <v>0</v>
      </c>
      <c r="G520" s="7">
        <f t="shared" si="17"/>
        <v>0</v>
      </c>
    </row>
    <row r="521" spans="1:7" ht="12">
      <c r="A521" s="6" t="s">
        <v>1030</v>
      </c>
      <c r="B521" s="6" t="s">
        <v>1031</v>
      </c>
      <c r="C521" s="11"/>
      <c r="D521" s="7"/>
      <c r="E521" s="7"/>
      <c r="F521" s="5">
        <f t="shared" si="16"/>
        <v>0</v>
      </c>
      <c r="G521" s="7">
        <f t="shared" si="17"/>
        <v>0</v>
      </c>
    </row>
    <row r="522" spans="1:7" ht="12">
      <c r="A522" s="6" t="s">
        <v>1032</v>
      </c>
      <c r="B522" s="6" t="s">
        <v>1033</v>
      </c>
      <c r="C522" s="11"/>
      <c r="D522" s="7"/>
      <c r="E522" s="7"/>
      <c r="F522" s="5">
        <f t="shared" si="16"/>
        <v>0</v>
      </c>
      <c r="G522" s="7">
        <f t="shared" si="17"/>
        <v>0</v>
      </c>
    </row>
    <row r="523" spans="1:7" ht="12">
      <c r="A523" s="6" t="s">
        <v>1034</v>
      </c>
      <c r="B523" s="6" t="s">
        <v>1035</v>
      </c>
      <c r="C523" s="11"/>
      <c r="D523" s="7"/>
      <c r="E523" s="7"/>
      <c r="F523" s="5">
        <f t="shared" si="16"/>
        <v>0</v>
      </c>
      <c r="G523" s="7">
        <f t="shared" si="17"/>
        <v>0</v>
      </c>
    </row>
    <row r="524" spans="1:7" ht="12">
      <c r="A524" s="6" t="s">
        <v>1036</v>
      </c>
      <c r="B524" s="6" t="s">
        <v>1037</v>
      </c>
      <c r="C524" s="11"/>
      <c r="D524" s="7"/>
      <c r="E524" s="7"/>
      <c r="F524" s="5">
        <f t="shared" si="16"/>
        <v>0</v>
      </c>
      <c r="G524" s="7">
        <f t="shared" si="17"/>
        <v>0</v>
      </c>
    </row>
    <row r="525" spans="1:7" ht="12">
      <c r="A525" s="6" t="s">
        <v>1038</v>
      </c>
      <c r="B525" s="6" t="s">
        <v>1039</v>
      </c>
      <c r="C525" s="11"/>
      <c r="D525" s="7"/>
      <c r="E525" s="7"/>
      <c r="F525" s="5">
        <f t="shared" si="16"/>
        <v>0</v>
      </c>
      <c r="G525" s="7">
        <f t="shared" si="17"/>
        <v>0</v>
      </c>
    </row>
    <row r="526" spans="1:7" ht="12">
      <c r="A526" s="6" t="s">
        <v>1040</v>
      </c>
      <c r="B526" s="6" t="s">
        <v>1041</v>
      </c>
      <c r="C526" s="11"/>
      <c r="D526" s="7"/>
      <c r="E526" s="7"/>
      <c r="F526" s="5">
        <f t="shared" si="16"/>
        <v>0</v>
      </c>
      <c r="G526" s="7">
        <f t="shared" si="17"/>
        <v>0</v>
      </c>
    </row>
    <row r="527" spans="1:7" ht="12">
      <c r="A527" s="6" t="s">
        <v>1042</v>
      </c>
      <c r="B527" s="6" t="s">
        <v>1043</v>
      </c>
      <c r="C527" s="11"/>
      <c r="D527" s="7"/>
      <c r="E527" s="7"/>
      <c r="F527" s="5">
        <f t="shared" si="16"/>
        <v>0</v>
      </c>
      <c r="G527" s="7">
        <f t="shared" si="17"/>
        <v>0</v>
      </c>
    </row>
    <row r="528" spans="1:7" ht="12">
      <c r="A528" s="6" t="s">
        <v>1044</v>
      </c>
      <c r="B528" s="6" t="s">
        <v>1045</v>
      </c>
      <c r="C528" s="11"/>
      <c r="D528" s="7"/>
      <c r="E528" s="7"/>
      <c r="F528" s="5">
        <f t="shared" si="16"/>
        <v>0</v>
      </c>
      <c r="G528" s="7">
        <f t="shared" si="17"/>
        <v>0</v>
      </c>
    </row>
    <row r="529" spans="1:7" ht="12">
      <c r="A529" s="6" t="s">
        <v>1046</v>
      </c>
      <c r="B529" s="6" t="s">
        <v>1047</v>
      </c>
      <c r="C529" s="11"/>
      <c r="D529" s="7"/>
      <c r="E529" s="7"/>
      <c r="F529" s="5">
        <f t="shared" si="16"/>
        <v>0</v>
      </c>
      <c r="G529" s="7">
        <f t="shared" si="17"/>
        <v>0</v>
      </c>
    </row>
    <row r="530" spans="1:7" ht="12">
      <c r="A530" s="6" t="s">
        <v>1048</v>
      </c>
      <c r="B530" s="6" t="s">
        <v>1049</v>
      </c>
      <c r="C530" s="11"/>
      <c r="D530" s="7"/>
      <c r="E530" s="7"/>
      <c r="F530" s="5">
        <f t="shared" si="16"/>
        <v>0</v>
      </c>
      <c r="G530" s="7">
        <f t="shared" si="17"/>
        <v>0</v>
      </c>
    </row>
    <row r="531" spans="1:7" ht="12">
      <c r="A531" s="6" t="s">
        <v>1050</v>
      </c>
      <c r="B531" s="6" t="s">
        <v>1051</v>
      </c>
      <c r="C531" s="11"/>
      <c r="D531" s="7"/>
      <c r="E531" s="7"/>
      <c r="F531" s="5">
        <f t="shared" si="16"/>
        <v>0</v>
      </c>
      <c r="G531" s="7">
        <f t="shared" si="17"/>
        <v>0</v>
      </c>
    </row>
    <row r="532" spans="1:7" ht="12">
      <c r="A532" s="6" t="s">
        <v>1052</v>
      </c>
      <c r="B532" s="6" t="s">
        <v>1053</v>
      </c>
      <c r="C532" s="11"/>
      <c r="D532" s="7"/>
      <c r="E532" s="7"/>
      <c r="F532" s="5">
        <f t="shared" si="16"/>
        <v>0</v>
      </c>
      <c r="G532" s="7">
        <f t="shared" si="17"/>
        <v>0</v>
      </c>
    </row>
    <row r="533" spans="1:7" ht="12">
      <c r="A533" s="6" t="s">
        <v>1054</v>
      </c>
      <c r="B533" s="6" t="s">
        <v>1055</v>
      </c>
      <c r="C533" s="11"/>
      <c r="D533" s="7"/>
      <c r="E533" s="7"/>
      <c r="F533" s="5">
        <f t="shared" si="16"/>
        <v>0</v>
      </c>
      <c r="G533" s="7">
        <f t="shared" si="17"/>
        <v>0</v>
      </c>
    </row>
    <row r="534" spans="1:7" ht="12">
      <c r="A534" s="6" t="s">
        <v>1056</v>
      </c>
      <c r="B534" s="6" t="s">
        <v>1057</v>
      </c>
      <c r="C534" s="11"/>
      <c r="D534" s="7"/>
      <c r="E534" s="7"/>
      <c r="F534" s="5">
        <f t="shared" si="16"/>
        <v>0</v>
      </c>
      <c r="G534" s="7">
        <f t="shared" si="17"/>
        <v>0</v>
      </c>
    </row>
    <row r="535" spans="1:7" ht="12">
      <c r="A535" s="6" t="s">
        <v>1058</v>
      </c>
      <c r="B535" s="6" t="s">
        <v>1059</v>
      </c>
      <c r="C535" s="11"/>
      <c r="D535" s="7"/>
      <c r="E535" s="7"/>
      <c r="F535" s="5">
        <f t="shared" si="16"/>
        <v>0</v>
      </c>
      <c r="G535" s="7">
        <f t="shared" si="17"/>
        <v>0</v>
      </c>
    </row>
    <row r="536" spans="1:7" ht="12">
      <c r="A536" s="6" t="s">
        <v>1060</v>
      </c>
      <c r="B536" s="6" t="s">
        <v>1061</v>
      </c>
      <c r="C536" s="11"/>
      <c r="D536" s="7"/>
      <c r="E536" s="7"/>
      <c r="F536" s="5">
        <f t="shared" si="16"/>
        <v>0</v>
      </c>
      <c r="G536" s="7">
        <f t="shared" si="17"/>
        <v>0</v>
      </c>
    </row>
    <row r="537" spans="1:7" ht="12">
      <c r="A537" s="6" t="s">
        <v>1062</v>
      </c>
      <c r="B537" s="6" t="s">
        <v>1063</v>
      </c>
      <c r="C537" s="11"/>
      <c r="D537" s="7"/>
      <c r="E537" s="7"/>
      <c r="F537" s="5">
        <f t="shared" si="16"/>
        <v>0</v>
      </c>
      <c r="G537" s="7">
        <f t="shared" si="17"/>
        <v>0</v>
      </c>
    </row>
    <row r="538" spans="1:7" ht="12">
      <c r="A538" s="6" t="s">
        <v>1064</v>
      </c>
      <c r="B538" s="6" t="s">
        <v>1065</v>
      </c>
      <c r="C538" s="11"/>
      <c r="D538" s="7"/>
      <c r="E538" s="7"/>
      <c r="F538" s="5">
        <f t="shared" si="16"/>
        <v>0</v>
      </c>
      <c r="G538" s="7">
        <f t="shared" si="17"/>
        <v>0</v>
      </c>
    </row>
    <row r="539" spans="1:7" ht="12">
      <c r="A539" s="6" t="s">
        <v>1066</v>
      </c>
      <c r="B539" s="6" t="s">
        <v>1067</v>
      </c>
      <c r="C539" s="11"/>
      <c r="D539" s="7"/>
      <c r="E539" s="7"/>
      <c r="F539" s="5">
        <f t="shared" si="16"/>
        <v>0</v>
      </c>
      <c r="G539" s="7">
        <f t="shared" si="17"/>
        <v>0</v>
      </c>
    </row>
    <row r="540" spans="1:7" ht="12">
      <c r="A540" s="6" t="s">
        <v>1068</v>
      </c>
      <c r="B540" s="6" t="s">
        <v>1069</v>
      </c>
      <c r="C540" s="11"/>
      <c r="D540" s="7"/>
      <c r="E540" s="7"/>
      <c r="F540" s="5">
        <f t="shared" si="16"/>
        <v>0</v>
      </c>
      <c r="G540" s="7">
        <f t="shared" si="17"/>
        <v>0</v>
      </c>
    </row>
    <row r="541" spans="1:7" ht="12">
      <c r="A541" s="6" t="s">
        <v>1070</v>
      </c>
      <c r="B541" s="6" t="s">
        <v>1071</v>
      </c>
      <c r="C541" s="11"/>
      <c r="D541" s="7"/>
      <c r="E541" s="7"/>
      <c r="F541" s="5">
        <f t="shared" si="16"/>
        <v>0</v>
      </c>
      <c r="G541" s="7">
        <f t="shared" si="17"/>
        <v>0</v>
      </c>
    </row>
    <row r="542" spans="1:7" ht="12">
      <c r="A542" s="6" t="s">
        <v>1072</v>
      </c>
      <c r="B542" s="6" t="s">
        <v>1073</v>
      </c>
      <c r="C542" s="11"/>
      <c r="D542" s="7"/>
      <c r="E542" s="7"/>
      <c r="F542" s="5">
        <f t="shared" si="16"/>
        <v>0</v>
      </c>
      <c r="G542" s="7">
        <f t="shared" si="17"/>
        <v>0</v>
      </c>
    </row>
    <row r="543" spans="1:7" ht="12">
      <c r="A543" s="6" t="s">
        <v>1074</v>
      </c>
      <c r="B543" s="6" t="s">
        <v>1075</v>
      </c>
      <c r="C543" s="11"/>
      <c r="D543" s="7"/>
      <c r="E543" s="7"/>
      <c r="F543" s="5">
        <f t="shared" si="16"/>
        <v>0</v>
      </c>
      <c r="G543" s="7">
        <f t="shared" si="17"/>
        <v>0</v>
      </c>
    </row>
    <row r="544" spans="1:7" ht="12">
      <c r="A544" s="6" t="s">
        <v>1076</v>
      </c>
      <c r="B544" s="6" t="s">
        <v>1077</v>
      </c>
      <c r="C544" s="11"/>
      <c r="D544" s="7"/>
      <c r="E544" s="7"/>
      <c r="F544" s="5">
        <f t="shared" si="16"/>
        <v>0</v>
      </c>
      <c r="G544" s="7">
        <f t="shared" si="17"/>
        <v>0</v>
      </c>
    </row>
    <row r="545" spans="1:7" ht="12">
      <c r="A545" s="6" t="s">
        <v>1078</v>
      </c>
      <c r="B545" s="6" t="s">
        <v>1079</v>
      </c>
      <c r="C545" s="11"/>
      <c r="D545" s="7"/>
      <c r="E545" s="7"/>
      <c r="F545" s="5">
        <f t="shared" si="16"/>
        <v>0</v>
      </c>
      <c r="G545" s="7">
        <f t="shared" si="17"/>
        <v>0</v>
      </c>
    </row>
    <row r="546" spans="1:7" ht="12">
      <c r="A546" s="6" t="s">
        <v>1080</v>
      </c>
      <c r="B546" s="6" t="s">
        <v>1081</v>
      </c>
      <c r="C546" s="11"/>
      <c r="D546" s="7"/>
      <c r="E546" s="7"/>
      <c r="F546" s="5">
        <f t="shared" si="16"/>
        <v>0</v>
      </c>
      <c r="G546" s="7">
        <f t="shared" si="17"/>
        <v>0</v>
      </c>
    </row>
    <row r="547" spans="1:7" ht="12">
      <c r="A547" s="6" t="s">
        <v>1082</v>
      </c>
      <c r="B547" s="6" t="s">
        <v>1083</v>
      </c>
      <c r="C547" s="11"/>
      <c r="D547" s="7"/>
      <c r="E547" s="7"/>
      <c r="F547" s="5">
        <f t="shared" si="16"/>
        <v>0</v>
      </c>
      <c r="G547" s="7">
        <f t="shared" si="17"/>
        <v>0</v>
      </c>
    </row>
    <row r="548" spans="1:7" ht="12">
      <c r="A548" s="6" t="s">
        <v>1084</v>
      </c>
      <c r="B548" s="6" t="s">
        <v>1085</v>
      </c>
      <c r="C548" s="11"/>
      <c r="D548" s="7"/>
      <c r="E548" s="7"/>
      <c r="F548" s="5">
        <f t="shared" si="16"/>
        <v>0</v>
      </c>
      <c r="G548" s="7">
        <f t="shared" si="17"/>
        <v>0</v>
      </c>
    </row>
    <row r="549" spans="1:7" ht="12">
      <c r="A549" s="6" t="s">
        <v>1086</v>
      </c>
      <c r="B549" s="6" t="s">
        <v>1087</v>
      </c>
      <c r="C549" s="11"/>
      <c r="D549" s="7"/>
      <c r="E549" s="7"/>
      <c r="F549" s="5">
        <f t="shared" si="16"/>
        <v>0</v>
      </c>
      <c r="G549" s="7">
        <f t="shared" si="17"/>
        <v>0</v>
      </c>
    </row>
    <row r="550" spans="1:7" ht="12">
      <c r="A550" s="6" t="s">
        <v>1088</v>
      </c>
      <c r="B550" s="6" t="s">
        <v>1089</v>
      </c>
      <c r="C550" s="11"/>
      <c r="D550" s="7"/>
      <c r="E550" s="7"/>
      <c r="F550" s="5">
        <f t="shared" si="16"/>
        <v>0</v>
      </c>
      <c r="G550" s="7">
        <f t="shared" si="17"/>
        <v>0</v>
      </c>
    </row>
    <row r="551" spans="1:7" ht="12">
      <c r="A551" s="6" t="s">
        <v>1090</v>
      </c>
      <c r="B551" s="6" t="s">
        <v>1091</v>
      </c>
      <c r="C551" s="11"/>
      <c r="D551" s="7"/>
      <c r="E551" s="7"/>
      <c r="F551" s="5">
        <f t="shared" si="16"/>
        <v>0</v>
      </c>
      <c r="G551" s="7">
        <f t="shared" si="17"/>
        <v>0</v>
      </c>
    </row>
    <row r="552" spans="1:7" ht="12">
      <c r="A552" s="6" t="s">
        <v>1092</v>
      </c>
      <c r="B552" s="6" t="s">
        <v>1093</v>
      </c>
      <c r="C552" s="11"/>
      <c r="D552" s="7"/>
      <c r="E552" s="7"/>
      <c r="F552" s="5">
        <f t="shared" si="16"/>
        <v>0</v>
      </c>
      <c r="G552" s="7">
        <f t="shared" si="17"/>
        <v>0</v>
      </c>
    </row>
    <row r="553" spans="1:7" ht="12">
      <c r="A553" s="6" t="s">
        <v>1094</v>
      </c>
      <c r="B553" s="6" t="s">
        <v>1095</v>
      </c>
      <c r="C553" s="11"/>
      <c r="D553" s="7"/>
      <c r="E553" s="7"/>
      <c r="F553" s="5">
        <f t="shared" si="16"/>
        <v>0</v>
      </c>
      <c r="G553" s="7">
        <f t="shared" si="17"/>
        <v>0</v>
      </c>
    </row>
    <row r="554" spans="1:7" ht="12">
      <c r="A554" s="6" t="s">
        <v>1096</v>
      </c>
      <c r="B554" s="6" t="s">
        <v>1139</v>
      </c>
      <c r="C554" s="11"/>
      <c r="D554" s="7"/>
      <c r="E554" s="7"/>
      <c r="F554" s="5">
        <f t="shared" si="16"/>
        <v>0</v>
      </c>
      <c r="G554" s="7">
        <f t="shared" si="17"/>
        <v>0</v>
      </c>
    </row>
    <row r="555" spans="1:7" ht="12">
      <c r="A555" s="6" t="s">
        <v>1097</v>
      </c>
      <c r="B555" s="6" t="s">
        <v>1098</v>
      </c>
      <c r="C555" s="11"/>
      <c r="D555" s="7"/>
      <c r="E555" s="7"/>
      <c r="F555" s="5">
        <f t="shared" si="16"/>
        <v>0</v>
      </c>
      <c r="G555" s="7">
        <f t="shared" si="17"/>
        <v>0</v>
      </c>
    </row>
    <row r="556" spans="1:7" ht="12">
      <c r="A556" s="6" t="s">
        <v>1099</v>
      </c>
      <c r="B556" s="6" t="s">
        <v>1100</v>
      </c>
      <c r="C556" s="11"/>
      <c r="D556" s="7"/>
      <c r="E556" s="7"/>
      <c r="F556" s="5">
        <f t="shared" si="16"/>
        <v>0</v>
      </c>
      <c r="G556" s="7">
        <f t="shared" si="17"/>
        <v>0</v>
      </c>
    </row>
    <row r="557" spans="1:7" ht="12">
      <c r="A557" s="6" t="s">
        <v>1101</v>
      </c>
      <c r="B557" s="6" t="s">
        <v>1102</v>
      </c>
      <c r="C557" s="11"/>
      <c r="D557" s="7"/>
      <c r="E557" s="7"/>
      <c r="F557" s="5">
        <f t="shared" si="16"/>
        <v>0</v>
      </c>
      <c r="G557" s="7">
        <f t="shared" si="17"/>
        <v>0</v>
      </c>
    </row>
    <row r="558" spans="1:7" ht="12">
      <c r="A558" s="6" t="s">
        <v>1103</v>
      </c>
      <c r="B558" s="6" t="s">
        <v>1104</v>
      </c>
      <c r="C558" s="11"/>
      <c r="D558" s="7"/>
      <c r="E558" s="7"/>
      <c r="F558" s="5">
        <f t="shared" si="16"/>
        <v>0</v>
      </c>
      <c r="G558" s="7">
        <f t="shared" si="17"/>
        <v>0</v>
      </c>
    </row>
    <row r="559" spans="1:7" ht="12">
      <c r="A559" s="6" t="s">
        <v>1105</v>
      </c>
      <c r="B559" s="6" t="s">
        <v>1106</v>
      </c>
      <c r="C559" s="11"/>
      <c r="D559" s="7"/>
      <c r="E559" s="7"/>
      <c r="F559" s="5">
        <f t="shared" si="16"/>
        <v>0</v>
      </c>
      <c r="G559" s="7">
        <f t="shared" si="17"/>
        <v>0</v>
      </c>
    </row>
    <row r="560" spans="1:7" ht="12">
      <c r="A560" s="6" t="s">
        <v>1107</v>
      </c>
      <c r="B560" s="6" t="s">
        <v>1108</v>
      </c>
      <c r="C560" s="11"/>
      <c r="D560" s="7"/>
      <c r="E560" s="7"/>
      <c r="F560" s="5">
        <f t="shared" si="16"/>
        <v>0</v>
      </c>
      <c r="G560" s="7">
        <f t="shared" si="17"/>
        <v>0</v>
      </c>
    </row>
    <row r="561" spans="1:7" ht="12">
      <c r="A561" s="6" t="s">
        <v>1109</v>
      </c>
      <c r="B561" s="6" t="s">
        <v>1110</v>
      </c>
      <c r="C561" s="11"/>
      <c r="D561" s="7"/>
      <c r="E561" s="7"/>
      <c r="F561" s="5">
        <f t="shared" si="16"/>
        <v>0</v>
      </c>
      <c r="G561" s="7">
        <f t="shared" si="17"/>
        <v>0</v>
      </c>
    </row>
    <row r="562" spans="1:7" ht="12">
      <c r="A562" s="6" t="s">
        <v>1111</v>
      </c>
      <c r="B562" s="6" t="s">
        <v>1112</v>
      </c>
      <c r="C562" s="11"/>
      <c r="D562" s="7"/>
      <c r="E562" s="7"/>
      <c r="F562" s="5">
        <f t="shared" si="16"/>
        <v>0</v>
      </c>
      <c r="G562" s="7">
        <f t="shared" si="17"/>
        <v>0</v>
      </c>
    </row>
    <row r="563" spans="1:7" ht="12">
      <c r="A563" s="6" t="s">
        <v>1113</v>
      </c>
      <c r="B563" s="6" t="s">
        <v>1114</v>
      </c>
      <c r="C563" s="11"/>
      <c r="D563" s="7"/>
      <c r="E563" s="7"/>
      <c r="F563" s="5">
        <f t="shared" si="16"/>
        <v>0</v>
      </c>
      <c r="G563" s="7">
        <f t="shared" si="17"/>
        <v>0</v>
      </c>
    </row>
    <row r="564" spans="1:7" ht="12">
      <c r="A564" s="6" t="s">
        <v>1115</v>
      </c>
      <c r="B564" s="6" t="s">
        <v>1116</v>
      </c>
      <c r="C564" s="11"/>
      <c r="D564" s="7"/>
      <c r="E564" s="7"/>
      <c r="F564" s="5">
        <f t="shared" si="16"/>
        <v>0</v>
      </c>
      <c r="G564" s="7">
        <f t="shared" si="17"/>
        <v>0</v>
      </c>
    </row>
    <row r="565" spans="1:7" ht="12">
      <c r="A565" s="6" t="s">
        <v>1117</v>
      </c>
      <c r="B565" s="6" t="s">
        <v>1118</v>
      </c>
      <c r="C565" s="11"/>
      <c r="D565" s="7"/>
      <c r="E565" s="7"/>
      <c r="F565" s="5">
        <f t="shared" si="16"/>
        <v>0</v>
      </c>
      <c r="G565" s="7">
        <f t="shared" si="17"/>
        <v>0</v>
      </c>
    </row>
    <row r="566" spans="1:7" ht="12">
      <c r="A566" s="6" t="s">
        <v>1119</v>
      </c>
      <c r="B566" s="6" t="s">
        <v>1120</v>
      </c>
      <c r="C566" s="11"/>
      <c r="D566" s="7"/>
      <c r="E566" s="7"/>
      <c r="F566" s="5">
        <f t="shared" si="16"/>
        <v>0</v>
      </c>
      <c r="G566" s="7">
        <f t="shared" si="17"/>
        <v>0</v>
      </c>
    </row>
    <row r="567" spans="1:7" ht="12">
      <c r="A567" s="6" t="s">
        <v>1121</v>
      </c>
      <c r="B567" s="6" t="s">
        <v>1122</v>
      </c>
      <c r="C567" s="11"/>
      <c r="D567" s="7"/>
      <c r="E567" s="7"/>
      <c r="F567" s="5">
        <f t="shared" si="16"/>
        <v>0</v>
      </c>
      <c r="G567" s="7">
        <f t="shared" si="17"/>
        <v>0</v>
      </c>
    </row>
    <row r="568" spans="1:7" ht="12">
      <c r="A568" s="6" t="s">
        <v>1123</v>
      </c>
      <c r="B568" s="6" t="s">
        <v>1124</v>
      </c>
      <c r="C568" s="11"/>
      <c r="D568" s="7"/>
      <c r="E568" s="7"/>
      <c r="F568" s="5">
        <f t="shared" si="16"/>
        <v>0</v>
      </c>
      <c r="G568" s="7">
        <f t="shared" si="17"/>
        <v>0</v>
      </c>
    </row>
    <row r="569" spans="1:7" ht="12">
      <c r="A569" s="6" t="s">
        <v>1125</v>
      </c>
      <c r="B569" s="6" t="s">
        <v>1126</v>
      </c>
      <c r="C569" s="11"/>
      <c r="D569" s="7"/>
      <c r="E569" s="7"/>
      <c r="F569" s="5">
        <f t="shared" si="16"/>
        <v>0</v>
      </c>
      <c r="G569" s="7">
        <f t="shared" si="17"/>
        <v>0</v>
      </c>
    </row>
    <row r="570" spans="1:7" ht="12">
      <c r="A570" s="6" t="s">
        <v>1127</v>
      </c>
      <c r="B570" s="6" t="s">
        <v>1128</v>
      </c>
      <c r="C570" s="11"/>
      <c r="D570" s="7"/>
      <c r="E570" s="7"/>
      <c r="F570" s="5">
        <f t="shared" si="16"/>
        <v>0</v>
      </c>
      <c r="G570" s="7">
        <f t="shared" si="17"/>
        <v>0</v>
      </c>
    </row>
    <row r="571" spans="1:7" ht="12">
      <c r="A571" s="6" t="s">
        <v>1129</v>
      </c>
      <c r="B571" s="6" t="s">
        <v>1130</v>
      </c>
      <c r="C571" s="11"/>
      <c r="D571" s="7"/>
      <c r="E571" s="7"/>
      <c r="F571" s="5">
        <f t="shared" si="16"/>
        <v>0</v>
      </c>
      <c r="G571" s="7">
        <f t="shared" si="17"/>
        <v>0</v>
      </c>
    </row>
    <row r="572" spans="1:7" ht="12">
      <c r="A572" s="6" t="s">
        <v>1131</v>
      </c>
      <c r="B572" s="6" t="s">
        <v>1132</v>
      </c>
      <c r="C572" s="11"/>
      <c r="D572" s="7"/>
      <c r="E572" s="7"/>
      <c r="F572" s="5">
        <f t="shared" si="16"/>
        <v>0</v>
      </c>
      <c r="G572" s="7">
        <f t="shared" si="17"/>
        <v>0</v>
      </c>
    </row>
    <row r="573" spans="1:7" ht="12">
      <c r="A573" s="6" t="s">
        <v>1133</v>
      </c>
      <c r="B573" s="6" t="s">
        <v>1134</v>
      </c>
      <c r="C573" s="11"/>
      <c r="D573" s="7"/>
      <c r="E573" s="7"/>
      <c r="F573" s="5">
        <f t="shared" si="16"/>
        <v>0</v>
      </c>
      <c r="G573" s="7">
        <f t="shared" si="17"/>
        <v>0</v>
      </c>
    </row>
    <row r="574" spans="1:7" ht="12">
      <c r="A574" s="6" t="s">
        <v>1135</v>
      </c>
      <c r="B574" s="6" t="s">
        <v>1136</v>
      </c>
      <c r="C574" s="11"/>
      <c r="D574" s="7"/>
      <c r="E574" s="7"/>
      <c r="F574" s="5">
        <f t="shared" si="16"/>
        <v>0</v>
      </c>
      <c r="G574" s="7">
        <f t="shared" si="17"/>
        <v>0</v>
      </c>
    </row>
    <row r="575" spans="1:7" ht="12">
      <c r="A575" s="6" t="s">
        <v>1137</v>
      </c>
      <c r="B575" s="6" t="s">
        <v>1138</v>
      </c>
      <c r="C575" s="11"/>
      <c r="D575" s="7"/>
      <c r="E575" s="7"/>
      <c r="F575" s="5">
        <f t="shared" si="16"/>
        <v>0</v>
      </c>
      <c r="G575" s="7">
        <f t="shared" si="17"/>
        <v>0</v>
      </c>
    </row>
  </sheetData>
  <sheetProtection/>
  <autoFilter ref="A4:G575"/>
  <mergeCells count="2">
    <mergeCell ref="A1:G1"/>
    <mergeCell ref="A2:G2"/>
  </mergeCells>
  <printOptions/>
  <pageMargins left="0.7086614173228347" right="0.7086614173228347" top="0.4866666666666667" bottom="0.7480314960629921" header="0.31496062992125984" footer="0.31496062992125984"/>
  <pageSetup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SHUNASHI I. CABALLERO CASTELLANOS</dc:creator>
  <cp:keywords/>
  <dc:description/>
  <cp:lastModifiedBy>jovanny</cp:lastModifiedBy>
  <cp:lastPrinted>2015-04-08T17:19:19Z</cp:lastPrinted>
  <dcterms:created xsi:type="dcterms:W3CDTF">2014-09-22T17:16:36Z</dcterms:created>
  <dcterms:modified xsi:type="dcterms:W3CDTF">2019-02-21T17:05:30Z</dcterms:modified>
  <cp:category/>
  <cp:version/>
  <cp:contentType/>
  <cp:contentStatus/>
</cp:coreProperties>
</file>